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P.IVA\Excel\Marco_Filocamo\Guide\CELLA_STATO_ATTIVO\"/>
    </mc:Choice>
  </mc:AlternateContent>
  <xr:revisionPtr revIDLastSave="0" documentId="13_ncr:1_{1C54120A-25B6-43B3-B4C9-53CB69430DFA}" xr6:coauthVersionLast="47" xr6:coauthVersionMax="47" xr10:uidLastSave="{00000000-0000-0000-0000-000000000000}"/>
  <bookViews>
    <workbookView xWindow="28680" yWindow="-45" windowWidth="29040" windowHeight="15720" xr2:uid="{7EF29335-852A-44A9-8BFB-D9206647AF1B}"/>
  </bookViews>
  <sheets>
    <sheet name="CHI_SONO &gt;" sheetId="2" r:id="rId1"/>
    <sheet name="TBL_FIL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26" i="2"/>
  <c r="B24" i="2"/>
  <c r="B23" i="2"/>
  <c r="B22" i="2"/>
  <c r="B21" i="2"/>
  <c r="B19" i="2"/>
  <c r="B18" i="2"/>
  <c r="B17" i="2"/>
  <c r="B16" i="2"/>
  <c r="B14" i="2"/>
  <c r="B13" i="2"/>
  <c r="B12" i="2"/>
  <c r="B11" i="2"/>
  <c r="B7" i="2"/>
</calcChain>
</file>

<file path=xl/sharedStrings.xml><?xml version="1.0" encoding="utf-8"?>
<sst xmlns="http://schemas.openxmlformats.org/spreadsheetml/2006/main" count="171" uniqueCount="109">
  <si>
    <t>FILM</t>
  </si>
  <si>
    <t>ANNO</t>
  </si>
  <si>
    <t>CENSURA</t>
  </si>
  <si>
    <t>DURATA</t>
  </si>
  <si>
    <t>GENERE</t>
  </si>
  <si>
    <t>Alien</t>
  </si>
  <si>
    <t xml:space="preserve">T </t>
  </si>
  <si>
    <t>Horror, Sci-Fi</t>
  </si>
  <si>
    <t>American History X</t>
  </si>
  <si>
    <t xml:space="preserve">VM18 </t>
  </si>
  <si>
    <t>Crime, Drama</t>
  </si>
  <si>
    <t>Apocalypse Now</t>
  </si>
  <si>
    <t xml:space="preserve">VM14 </t>
  </si>
  <si>
    <t>Drama, War</t>
  </si>
  <si>
    <t>Avengers: Infinity War</t>
  </si>
  <si>
    <t>Action, Adventure, Fantasy</t>
  </si>
  <si>
    <t>C'era una volta il West</t>
  </si>
  <si>
    <t>Western</t>
  </si>
  <si>
    <t>City of God</t>
  </si>
  <si>
    <t>Ex Machina</t>
  </si>
  <si>
    <t>T</t>
  </si>
  <si>
    <t>Sci-Fi, Thriller</t>
  </si>
  <si>
    <t>Fight Club</t>
  </si>
  <si>
    <t>Drama</t>
  </si>
  <si>
    <t>Forrest Gump</t>
  </si>
  <si>
    <t>Drama, Romance</t>
  </si>
  <si>
    <t>Guerre stellari</t>
  </si>
  <si>
    <t>I predatori dell'arca perduta</t>
  </si>
  <si>
    <t>Action, Adventure</t>
  </si>
  <si>
    <t>I sette samurai</t>
  </si>
  <si>
    <t>Adventure, Drama</t>
  </si>
  <si>
    <t>I soliti sospetti</t>
  </si>
  <si>
    <t>Crime, Mystery, Thriller</t>
  </si>
  <si>
    <t>Il buono, il brutto, il cattivo</t>
  </si>
  <si>
    <t>Il cavaliere oscuro</t>
  </si>
  <si>
    <t>Action, Crime, Drama</t>
  </si>
  <si>
    <t>Il gladiatore</t>
  </si>
  <si>
    <t>Action, Adventure, Drama</t>
  </si>
  <si>
    <t>Il miglio verde</t>
  </si>
  <si>
    <t>Crime, Drama, Fantasy</t>
  </si>
  <si>
    <t>Il padrino</t>
  </si>
  <si>
    <t>Il padrino - Parte II</t>
  </si>
  <si>
    <t>Il pianista</t>
  </si>
  <si>
    <t>Biography, Drama, Music</t>
  </si>
  <si>
    <t>Il re leone</t>
  </si>
  <si>
    <t>Animation, Adventure, Drama</t>
  </si>
  <si>
    <t>Il Signore degli Anelli - Il ritorno del re</t>
  </si>
  <si>
    <t>Il Signore degli Anelli - La compagnia dell'Anello</t>
  </si>
  <si>
    <t>Adventure, Drama, Fantasy</t>
  </si>
  <si>
    <t>Il Signore degli Anelli - Le due torri</t>
  </si>
  <si>
    <t>Il silenzio degli innocenti</t>
  </si>
  <si>
    <t>Crime, Drama, Thriller</t>
  </si>
  <si>
    <t>Inception</t>
  </si>
  <si>
    <t>Action, Adventure, Sci-Fi</t>
  </si>
  <si>
    <t>Interstellar</t>
  </si>
  <si>
    <t>Adventure, Drama, Sci-Fi</t>
  </si>
  <si>
    <t>La città incantata</t>
  </si>
  <si>
    <t>Animation, Adventure, Family</t>
  </si>
  <si>
    <t>La parola ai giurati</t>
  </si>
  <si>
    <t>N/A</t>
  </si>
  <si>
    <t>La vita è bella</t>
  </si>
  <si>
    <t>Comedy, Drama, War</t>
  </si>
  <si>
    <t>La vita è meravigliosa</t>
  </si>
  <si>
    <t>Drama, Family, Fantasy</t>
  </si>
  <si>
    <t>Le ali della libertà</t>
  </si>
  <si>
    <t>Léon</t>
  </si>
  <si>
    <t>L'Impero colpisce ancora</t>
  </si>
  <si>
    <t>Luci della città</t>
  </si>
  <si>
    <t>Comedy, Drama, Romance</t>
  </si>
  <si>
    <t>Matrix</t>
  </si>
  <si>
    <t>Action, Sci-Fi</t>
  </si>
  <si>
    <t>Memento</t>
  </si>
  <si>
    <t>Mystery, Thriller</t>
  </si>
  <si>
    <t>Psyco</t>
  </si>
  <si>
    <t>Horror, Mystery, Thriller</t>
  </si>
  <si>
    <t>Pulp Fiction</t>
  </si>
  <si>
    <t>Qualcuno volò sul nido del cuculo</t>
  </si>
  <si>
    <t>Quasi amici - Intouchables</t>
  </si>
  <si>
    <t>Biography, Comedy, Drama</t>
  </si>
  <si>
    <t>Quei bravi ragazzi</t>
  </si>
  <si>
    <t>Ritorno al futuro</t>
  </si>
  <si>
    <t>Adventure, Comedy, Sci-Fi</t>
  </si>
  <si>
    <t>Salvate il soldato Ryan</t>
  </si>
  <si>
    <t>Schindler's List</t>
  </si>
  <si>
    <t>Biography, Drama, History</t>
  </si>
  <si>
    <t>Seven</t>
  </si>
  <si>
    <t>Crime, Drama, Mystery</t>
  </si>
  <si>
    <t>Terminator 2 - Il giorno del giudizio</t>
  </si>
  <si>
    <t>The Departed - Il bene e il male</t>
  </si>
  <si>
    <t>The Prestige</t>
  </si>
  <si>
    <t>Drama, Mystery, Sci-Fi</t>
  </si>
  <si>
    <t>Whiplash</t>
  </si>
  <si>
    <t>Drama, Music</t>
  </si>
  <si>
    <t>www.marcofilocamo.it</t>
  </si>
  <si>
    <t>Formazione &amp; consulenza Microsoft Excel</t>
  </si>
  <si>
    <t>Mi chiamo Marco Filocamo e sono esperto nell'utilizzo di Microsoft Excel.</t>
  </si>
  <si>
    <t>Realizzo corsi di formazione (in aula, online, 1:1) e progetti di consulenza con aziende e privati.</t>
  </si>
  <si>
    <t>Disegno e organizzo corsi di formazione in aziende di varie dimensioni (da startup a multinazionali). Il mio metodo è votato alla pratica, utilizzando casi reali</t>
  </si>
  <si>
    <t>Progetto e realizzo file personalizzati, risolvendo problemi e velocizzando il tuo lavoro con soluzioni dedicate.</t>
  </si>
  <si>
    <t>Corso scorrevole e di facile comprensione, utile anche a chi usa già Excel.</t>
  </si>
  <si>
    <t>Fantastico corso. Mi ha illuminato sull'uso base di Excel. Da seguire</t>
  </si>
  <si>
    <t>Sono riuscita a capire veramente come funziona Excel, il corso è stato chiarissimo e piacevole da seguire.</t>
  </si>
  <si>
    <t>Ho seguito il corso Excel avanzato, molto interessante, parecchie funzioni le utilizzo già, ma ritengo che avete fatto un bellissimo lavoro di divulgazione, complimenti anche per l'esposizione chiara.</t>
  </si>
  <si>
    <t>Ti ho scoperto grazie al tuo videocorso "Excel Avanzato" su Learnn, (che ho trovato FENOMENALE).</t>
  </si>
  <si>
    <t>Ottimo corso, ben fatto e molto utile. Non vedo l’ora di mettere in pratica quanto appreso.</t>
  </si>
  <si>
    <t>Corso molto intenso e ben strutturato alla scoperta di funzioni avanzate di Excel</t>
  </si>
  <si>
    <t>Fantastico , le cose che ho appreso mi saranno molto utili al lavoro. Grazie mille</t>
  </si>
  <si>
    <t>Molto utile e spiegato bene. Adesso, è da mettere in pratica - devo provare e riprovare per ricordare tutto. Bello!</t>
  </si>
  <si>
    <t>VOTO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</si>
</sst>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6"/>
      <color theme="1"/>
      <name val="Segoe UI"/>
      <family val="2"/>
    </font>
    <font>
      <sz val="16"/>
      <color theme="1"/>
      <name val="Segoe UI"/>
      <family val="2"/>
    </font>
    <font>
      <u/>
      <sz val="16"/>
      <color theme="10"/>
      <name val="Segoe UI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9" tint="-0.499984740745262"/>
      <name val="Segoe UI"/>
      <family val="2"/>
    </font>
    <font>
      <i/>
      <sz val="16"/>
      <color theme="9" tint="-0.499984740745262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2"/>
      <color theme="10"/>
      <name val="Segoe UI"/>
      <family val="2"/>
    </font>
    <font>
      <sz val="14"/>
      <color theme="1"/>
      <name val="Segoe UI"/>
      <family val="2"/>
    </font>
    <font>
      <b/>
      <sz val="14"/>
      <color theme="0"/>
      <name val="Segoe UI"/>
      <family val="2"/>
    </font>
    <font>
      <b/>
      <sz val="16"/>
      <color rgb="FFFF0000"/>
      <name val="Segoe UI"/>
      <family val="2"/>
    </font>
    <font>
      <sz val="12"/>
      <color theme="1"/>
      <name val="Segoe UI"/>
      <family val="2"/>
    </font>
    <font>
      <b/>
      <sz val="16"/>
      <color theme="10"/>
      <name val="Segoe UI"/>
      <family val="2"/>
    </font>
    <font>
      <sz val="12"/>
      <color theme="9" tint="-0.249977111117893"/>
      <name val="Segoe UI"/>
      <family val="2"/>
    </font>
    <font>
      <i/>
      <sz val="10"/>
      <color theme="1"/>
      <name val="Segoe UI"/>
      <family val="2"/>
    </font>
    <font>
      <b/>
      <sz val="14"/>
      <color theme="9" tint="-0.499984740745262"/>
      <name val="Segoe UI"/>
      <family val="2"/>
    </font>
    <font>
      <b/>
      <sz val="14"/>
      <color theme="8" tint="-0.49998474074526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3" applyFont="1"/>
    <xf numFmtId="0" fontId="1" fillId="0" borderId="0" xfId="3" applyFont="1" applyProtection="1">
      <protection locked="0"/>
    </xf>
    <xf numFmtId="0" fontId="9" fillId="0" borderId="0" xfId="4" applyFont="1" applyFill="1" applyProtection="1"/>
    <xf numFmtId="0" fontId="10" fillId="0" borderId="0" xfId="3" applyFont="1"/>
    <xf numFmtId="0" fontId="10" fillId="0" borderId="0" xfId="3" applyFont="1" applyProtection="1">
      <protection locked="0"/>
    </xf>
    <xf numFmtId="0" fontId="13" fillId="0" borderId="0" xfId="3" applyFont="1"/>
    <xf numFmtId="0" fontId="10" fillId="0" borderId="1" xfId="3" applyFont="1" applyBorder="1"/>
    <xf numFmtId="0" fontId="13" fillId="0" borderId="1" xfId="3" applyFont="1" applyBorder="1"/>
    <xf numFmtId="0" fontId="15" fillId="0" borderId="0" xfId="3" applyFont="1"/>
    <xf numFmtId="0" fontId="16" fillId="0" borderId="0" xfId="3" applyFont="1"/>
    <xf numFmtId="0" fontId="15" fillId="0" borderId="1" xfId="3" applyFont="1" applyBorder="1"/>
    <xf numFmtId="0" fontId="16" fillId="0" borderId="1" xfId="3" applyFont="1" applyBorder="1"/>
    <xf numFmtId="0" fontId="5" fillId="0" borderId="0" xfId="4" applyFont="1" applyFill="1" applyAlignment="1" applyProtection="1"/>
    <xf numFmtId="0" fontId="0" fillId="2" borderId="0" xfId="0" applyFill="1" applyAlignment="1">
      <alignment vertical="center" wrapText="1"/>
    </xf>
    <xf numFmtId="0" fontId="0" fillId="2" borderId="0" xfId="1" applyFont="1" applyFill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7" fillId="0" borderId="0" xfId="4" applyFont="1" applyFill="1" applyAlignment="1" applyProtection="1">
      <alignment horizontal="left"/>
    </xf>
    <xf numFmtId="0" fontId="18" fillId="0" borderId="0" xfId="4" applyFont="1" applyFill="1" applyBorder="1" applyAlignment="1" applyProtection="1">
      <alignment horizontal="left"/>
    </xf>
    <xf numFmtId="0" fontId="11" fillId="3" borderId="0" xfId="4" applyFont="1" applyFill="1" applyAlignment="1" applyProtection="1">
      <alignment horizontal="left" vertical="center"/>
    </xf>
    <xf numFmtId="0" fontId="12" fillId="0" borderId="0" xfId="4" applyFont="1" applyFill="1" applyAlignment="1" applyProtection="1">
      <alignment horizontal="left"/>
    </xf>
    <xf numFmtId="0" fontId="14" fillId="0" borderId="0" xfId="4" applyFont="1" applyFill="1" applyAlignment="1" applyProtection="1">
      <alignment horizontal="left"/>
    </xf>
    <xf numFmtId="0" fontId="14" fillId="0" borderId="0" xfId="5" applyFont="1" applyFill="1" applyAlignment="1" applyProtection="1">
      <alignment horizontal="left"/>
    </xf>
  </cellXfs>
  <cellStyles count="6">
    <cellStyle name="Collegamento ipertestuale 2" xfId="4" xr:uid="{703BD586-284E-48DE-BCCF-40D5F37BB48A}"/>
    <cellStyle name="Collegamento ipertestuale 3" xfId="2" xr:uid="{BBBDAFB8-FDAF-45D0-8FE9-75F71C798B1E}"/>
    <cellStyle name="Collegamento ipertestuale 3 2" xfId="5" xr:uid="{F8E89FB8-31B2-4630-8DC1-6B794A615AAB}"/>
    <cellStyle name="Normale" xfId="0" builtinId="0"/>
    <cellStyle name="Normale 2" xfId="3" xr:uid="{45C5B044-091A-4A8A-967B-256442755688}"/>
    <cellStyle name="Normale 3" xfId="1" xr:uid="{A61472E6-CC94-4BE1-9026-970D351B93C0}"/>
  </cellStyles>
  <dxfs count="8"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9288116-6654-4185-86F7-9453AB2EEE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arcofilocamo.it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1201</xdr:colOff>
      <xdr:row>1</xdr:row>
      <xdr:rowOff>47626</xdr:rowOff>
    </xdr:from>
    <xdr:to>
      <xdr:col>2</xdr:col>
      <xdr:colOff>257175</xdr:colOff>
      <xdr:row>1</xdr:row>
      <xdr:rowOff>304801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BE0354C-E5A1-411F-BC32-2A63A8003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901" y="190501"/>
          <a:ext cx="1042739" cy="259080"/>
        </a:xfrm>
        <a:prstGeom prst="rect">
          <a:avLst/>
        </a:prstGeom>
      </xdr:spPr>
    </xdr:pic>
    <xdr:clientData/>
  </xdr:twoCellAnchor>
  <xdr:twoCellAnchor editAs="absolute">
    <xdr:from>
      <xdr:col>10</xdr:col>
      <xdr:colOff>0</xdr:colOff>
      <xdr:row>1</xdr:row>
      <xdr:rowOff>60214</xdr:rowOff>
    </xdr:from>
    <xdr:to>
      <xdr:col>10</xdr:col>
      <xdr:colOff>996531</xdr:colOff>
      <xdr:row>5</xdr:row>
      <xdr:rowOff>0</xdr:rowOff>
    </xdr:to>
    <xdr:pic>
      <xdr:nvPicPr>
        <xdr:cNvPr id="3" name="Immagin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FBC509-5020-4258-B103-AEA9C667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42120" y="201184"/>
          <a:ext cx="994626" cy="934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9392</xdr:colOff>
      <xdr:row>3</xdr:row>
      <xdr:rowOff>12492</xdr:rowOff>
    </xdr:from>
    <xdr:ext cx="1213273" cy="305647"/>
    <xdr:pic>
      <xdr:nvPicPr>
        <xdr:cNvPr id="2" name="Immagine 1" descr="Logo Marco Filocamo">
          <a:extLst>
            <a:ext uri="{FF2B5EF4-FFF2-40B4-BE49-F238E27FC236}">
              <a16:creationId xmlns:a16="http://schemas.microsoft.com/office/drawing/2014/main" id="{47DFC379-0147-4871-814E-9317BFE09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712" y="324912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806F22-0DB4-4CFD-9CD5-A57895D3A55E}" name="TBL_FILM" displayName="TBL_FILM" ref="A1:F51" totalsRowShown="0" headerRowDxfId="7" dataDxfId="6">
  <autoFilter ref="A1:F51" xr:uid="{02806F22-0DB4-4CFD-9CD5-A57895D3A55E}"/>
  <tableColumns count="6">
    <tableColumn id="1" xr3:uid="{6449CB3C-0B3D-4E3B-9C90-8175F2B057AC}" name="FILM" dataDxfId="5"/>
    <tableColumn id="2" xr3:uid="{8DD18C6F-5A68-4479-B554-475E13ABC1DB}" name="ANNO" dataDxfId="4"/>
    <tableColumn id="3" xr3:uid="{FA3A0E15-33BF-40FB-A566-BAEAB063057F}" name="CENSURA" dataDxfId="3"/>
    <tableColumn id="4" xr3:uid="{BBDB3E69-8E36-420B-8078-742E7479E3A8}" name="DURATA" dataDxfId="2"/>
    <tableColumn id="5" xr3:uid="{2F354A51-FEA5-450D-837A-7F3505267339}" name="GENERE" dataDxfId="1"/>
    <tableColumn id="6" xr3:uid="{3208A59A-2DFA-49DD-A412-37D313FD57B7}" name="VOTO MEDIO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arnn.com/corsi/excel-avanzato/?via=marco-filocamo" TargetMode="External"/><Relationship Id="rId3" Type="http://schemas.openxmlformats.org/officeDocument/2006/relationships/hyperlink" Target="https://www.marcofilocamo.it/corso-excel/" TargetMode="External"/><Relationship Id="rId7" Type="http://schemas.openxmlformats.org/officeDocument/2006/relationships/hyperlink" Target="https://lacerba.io/corso-avanzato-online-excel-per-ecommerce?affcode=bxu_579" TargetMode="External"/><Relationship Id="rId2" Type="http://schemas.openxmlformats.org/officeDocument/2006/relationships/hyperlink" Target="https://lacerba.io/corso-avanzato-online-excel-per-ecommerce?affcode=bxu_579" TargetMode="External"/><Relationship Id="rId1" Type="http://schemas.openxmlformats.org/officeDocument/2006/relationships/hyperlink" Target="https://lacerba.io/p/corso-base-excel?affcode=bxu_579" TargetMode="External"/><Relationship Id="rId6" Type="http://schemas.openxmlformats.org/officeDocument/2006/relationships/hyperlink" Target="https://www.marcofilocamo.it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linkedin.com/in/marcofilocamo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marcofilocamo.it/" TargetMode="External"/><Relationship Id="rId9" Type="http://schemas.openxmlformats.org/officeDocument/2006/relationships/hyperlink" Target="https://lacerba.io/corso-online-avanzato-excel-power-query?affcode=bxu_57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://www.marcofilocam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88BD-23C7-4C24-BF7A-4FC8350A9201}">
  <sheetPr>
    <tabColor theme="4"/>
    <pageSetUpPr autoPageBreaks="0"/>
  </sheetPr>
  <dimension ref="B1:K29"/>
  <sheetViews>
    <sheetView showGridLines="0" tabSelected="1" zoomScale="70" zoomScaleNormal="70" workbookViewId="0">
      <selection activeCell="U32" sqref="U32"/>
    </sheetView>
  </sheetViews>
  <sheetFormatPr defaultRowHeight="24.6" x14ac:dyDescent="0.55000000000000004"/>
  <cols>
    <col min="1" max="1" width="2.33203125" style="2" customWidth="1"/>
    <col min="2" max="2" width="6.86328125" style="2" customWidth="1"/>
    <col min="3" max="10" width="9.06640625" style="2"/>
    <col min="11" max="11" width="9.06640625" style="2" customWidth="1"/>
    <col min="12" max="16384" width="9.06640625" style="2"/>
  </cols>
  <sheetData>
    <row r="1" spans="2:11" ht="11.4" customHeight="1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55000000000000004">
      <c r="B2" s="1"/>
      <c r="C2" s="1"/>
      <c r="D2" s="3"/>
      <c r="E2" s="1"/>
      <c r="F2" s="1"/>
      <c r="G2" s="1"/>
      <c r="H2" s="1"/>
      <c r="I2" s="1"/>
      <c r="J2" s="1"/>
      <c r="K2" s="1"/>
    </row>
    <row r="3" spans="2:11" s="5" customFormat="1" ht="9" customHeight="1" x14ac:dyDescent="0.4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s="5" customFormat="1" ht="24" customHeight="1" x14ac:dyDescent="0.45">
      <c r="B4" s="25" t="s">
        <v>95</v>
      </c>
      <c r="C4" s="25"/>
      <c r="D4" s="25"/>
      <c r="E4" s="25"/>
      <c r="F4" s="25"/>
      <c r="G4" s="25"/>
      <c r="H4" s="25"/>
      <c r="I4" s="25"/>
      <c r="J4" s="25"/>
      <c r="K4" s="25"/>
    </row>
    <row r="5" spans="2:11" s="5" customFormat="1" ht="20.399999999999999" x14ac:dyDescent="0.45">
      <c r="B5" s="25" t="s">
        <v>96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s="5" customFormat="1" ht="9" customHeight="1" x14ac:dyDescent="0.4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5" customFormat="1" x14ac:dyDescent="0.55000000000000004">
      <c r="B7" s="26" t="str">
        <f>CONCATENATE(_xlfn.UNICHAR(128226)," Vuoi organizzare un corso di formazione su Excel per la tua azienda? Contattami &gt;",REPT(" ",100))</f>
        <v xml:space="preserve">📢 Vuoi organizzare un corso di formazione su Excel per la tua azienda? Contattami &gt;                                                                                                    </v>
      </c>
      <c r="C7" s="26"/>
      <c r="D7" s="26"/>
      <c r="E7" s="26"/>
      <c r="F7" s="26"/>
      <c r="G7" s="26"/>
      <c r="H7" s="26"/>
      <c r="I7" s="26"/>
      <c r="J7" s="26"/>
      <c r="K7" s="26"/>
    </row>
    <row r="8" spans="2:11" s="5" customFormat="1" ht="20.399999999999999" x14ac:dyDescent="0.45">
      <c r="B8" s="4"/>
      <c r="C8" s="6" t="s">
        <v>97</v>
      </c>
      <c r="D8" s="4"/>
      <c r="E8" s="4"/>
      <c r="F8" s="4"/>
      <c r="G8" s="4"/>
      <c r="H8" s="4"/>
      <c r="I8" s="4"/>
      <c r="J8" s="4"/>
      <c r="K8" s="4"/>
    </row>
    <row r="9" spans="2:11" s="5" customFormat="1" ht="20.399999999999999" x14ac:dyDescent="0.45">
      <c r="B9" s="7"/>
      <c r="C9" s="8" t="s">
        <v>98</v>
      </c>
      <c r="D9" s="7"/>
      <c r="E9" s="7"/>
      <c r="F9" s="7"/>
      <c r="G9" s="7"/>
      <c r="H9" s="7"/>
      <c r="I9" s="7"/>
      <c r="J9" s="7"/>
      <c r="K9" s="7"/>
    </row>
    <row r="10" spans="2:11" s="5" customFormat="1" ht="9" customHeight="1" x14ac:dyDescent="0.4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s="5" customFormat="1" x14ac:dyDescent="0.55000000000000004">
      <c r="B11" s="27" t="str">
        <f>CONCATENATE(_xlfn.UNICHAR(127793)," Scopri il corso Base Excel (online), 2.500+ recensioni &gt;",REPT(" ",100))</f>
        <v xml:space="preserve">🌱 Scopri il corso Base Excel (online), 2.500+ recensioni &gt;                                                                                                    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2:11" s="5" customFormat="1" ht="21" customHeight="1" x14ac:dyDescent="0.45">
      <c r="B12" s="9" t="str">
        <f>REPT(_xlfn.UNICHAR(9733),5)</f>
        <v>★★★★★</v>
      </c>
      <c r="C12" s="10" t="s">
        <v>99</v>
      </c>
      <c r="D12" s="4"/>
      <c r="E12" s="4"/>
      <c r="F12" s="4"/>
      <c r="G12" s="4"/>
      <c r="H12" s="4"/>
      <c r="I12" s="4"/>
      <c r="J12" s="4"/>
      <c r="K12" s="4"/>
    </row>
    <row r="13" spans="2:11" s="5" customFormat="1" ht="20.399999999999999" x14ac:dyDescent="0.45">
      <c r="B13" s="9" t="str">
        <f>REPT(_xlfn.UNICHAR(9733),5)</f>
        <v>★★★★★</v>
      </c>
      <c r="C13" s="10" t="s">
        <v>100</v>
      </c>
      <c r="D13" s="4"/>
      <c r="E13" s="4"/>
      <c r="F13" s="4"/>
      <c r="G13" s="4"/>
      <c r="H13" s="4"/>
      <c r="I13" s="4"/>
      <c r="J13" s="4"/>
      <c r="K13" s="4"/>
    </row>
    <row r="14" spans="2:11" s="5" customFormat="1" ht="20.399999999999999" x14ac:dyDescent="0.45">
      <c r="B14" s="11" t="str">
        <f>REPT(_xlfn.UNICHAR(9733),5)</f>
        <v>★★★★★</v>
      </c>
      <c r="C14" s="12" t="s">
        <v>101</v>
      </c>
      <c r="D14" s="7"/>
      <c r="E14" s="7"/>
      <c r="F14" s="7"/>
      <c r="G14" s="7"/>
      <c r="H14" s="7"/>
      <c r="I14" s="7"/>
      <c r="J14" s="7"/>
      <c r="K14" s="7"/>
    </row>
    <row r="15" spans="2:11" s="5" customFormat="1" ht="9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s="5" customFormat="1" x14ac:dyDescent="0.55000000000000004">
      <c r="B16" s="27" t="str">
        <f>CONCATENATE(_xlfn.UNICHAR(127754)," Iscriviti al corso Avanzato (online) by Learnn, 6 ore di materiale on-demand &gt;",REPT(" ",100))</f>
        <v xml:space="preserve">🌊 Iscriviti al corso Avanzato (online) by Learnn, 6 ore di materiale on-demand &gt;                                                                                                    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2:11" s="5" customFormat="1" ht="21" customHeight="1" x14ac:dyDescent="0.45">
      <c r="B17" s="9" t="str">
        <f>REPT(_xlfn.UNICHAR(9733),5)</f>
        <v>★★★★★</v>
      </c>
      <c r="C17" s="10" t="s">
        <v>102</v>
      </c>
      <c r="D17" s="4"/>
      <c r="E17" s="4"/>
      <c r="F17" s="4"/>
      <c r="G17" s="4"/>
      <c r="H17" s="4"/>
      <c r="I17" s="4"/>
      <c r="J17" s="4"/>
      <c r="K17" s="4"/>
    </row>
    <row r="18" spans="2:11" s="5" customFormat="1" ht="20.399999999999999" x14ac:dyDescent="0.45">
      <c r="B18" s="9" t="str">
        <f>REPT(_xlfn.UNICHAR(9733),5)</f>
        <v>★★★★★</v>
      </c>
      <c r="C18" s="10" t="s">
        <v>103</v>
      </c>
      <c r="D18" s="4"/>
      <c r="E18" s="4"/>
      <c r="F18" s="4"/>
      <c r="G18" s="4"/>
      <c r="H18" s="4"/>
      <c r="I18" s="4"/>
      <c r="J18" s="4"/>
      <c r="K18" s="4"/>
    </row>
    <row r="19" spans="2:11" s="5" customFormat="1" ht="20.399999999999999" x14ac:dyDescent="0.45">
      <c r="B19" s="11" t="str">
        <f>REPT(_xlfn.UNICHAR(9733),5)</f>
        <v>★★★★★</v>
      </c>
      <c r="C19" s="12" t="s">
        <v>104</v>
      </c>
      <c r="D19" s="7"/>
      <c r="E19" s="7"/>
      <c r="F19" s="7"/>
      <c r="G19" s="7"/>
      <c r="H19" s="7"/>
      <c r="I19" s="7"/>
      <c r="J19" s="7"/>
      <c r="K19" s="7"/>
    </row>
    <row r="20" spans="2:11" s="5" customFormat="1" ht="9" customHeight="1" x14ac:dyDescent="0.45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s="5" customFormat="1" x14ac:dyDescent="0.55000000000000004">
      <c r="B21" s="28" t="str">
        <f>CONCATENATE(_xlfn.UNICHAR(127795)," Iscriviti al corso Avanzato (online) di Excel e Power Query, 300+ partecipanti &gt;",REPT(" ",100))</f>
        <v xml:space="preserve">🌳 Iscriviti al corso Avanzato (online) di Excel e Power Query, 300+ partecipanti &gt;                                                                                                    </v>
      </c>
      <c r="C21" s="28"/>
      <c r="D21" s="28"/>
      <c r="E21" s="28"/>
      <c r="F21" s="28"/>
      <c r="G21" s="28"/>
      <c r="H21" s="28"/>
      <c r="I21" s="28"/>
      <c r="J21" s="28"/>
      <c r="K21" s="28"/>
    </row>
    <row r="22" spans="2:11" s="5" customFormat="1" ht="21" customHeight="1" x14ac:dyDescent="0.45">
      <c r="B22" s="9" t="str">
        <f>REPT(_xlfn.UNICHAR(9733),5)</f>
        <v>★★★★★</v>
      </c>
      <c r="C22" s="10" t="s">
        <v>105</v>
      </c>
      <c r="D22" s="4"/>
      <c r="E22" s="4"/>
      <c r="F22" s="4"/>
      <c r="G22" s="4"/>
      <c r="H22" s="4"/>
      <c r="I22" s="4"/>
      <c r="J22" s="4"/>
      <c r="K22" s="4"/>
    </row>
    <row r="23" spans="2:11" s="5" customFormat="1" ht="20.399999999999999" x14ac:dyDescent="0.45">
      <c r="B23" s="9" t="str">
        <f>REPT(_xlfn.UNICHAR(9733),5)</f>
        <v>★★★★★</v>
      </c>
      <c r="C23" s="10" t="s">
        <v>106</v>
      </c>
      <c r="D23" s="4"/>
      <c r="E23" s="4"/>
      <c r="F23" s="4"/>
      <c r="G23" s="4"/>
      <c r="H23" s="4"/>
      <c r="I23" s="4"/>
      <c r="J23" s="4"/>
      <c r="K23" s="4"/>
    </row>
    <row r="24" spans="2:11" s="5" customFormat="1" ht="20.399999999999999" x14ac:dyDescent="0.45">
      <c r="B24" s="11" t="str">
        <f>REPT(_xlfn.UNICHAR(9733),5)</f>
        <v>★★★★★</v>
      </c>
      <c r="C24" s="12" t="s">
        <v>107</v>
      </c>
      <c r="D24" s="7"/>
      <c r="E24" s="7"/>
      <c r="F24" s="7"/>
      <c r="G24" s="7"/>
      <c r="H24" s="7"/>
      <c r="I24" s="7"/>
      <c r="J24" s="7"/>
      <c r="K24" s="7"/>
    </row>
    <row r="25" spans="2:11" s="5" customFormat="1" ht="9" customHeight="1" x14ac:dyDescent="0.55000000000000004">
      <c r="B25" s="4"/>
      <c r="C25" s="13"/>
      <c r="D25" s="13"/>
      <c r="E25" s="13"/>
      <c r="F25" s="13"/>
      <c r="G25" s="13"/>
      <c r="H25" s="13"/>
      <c r="I25" s="13"/>
      <c r="J25" s="13"/>
      <c r="K25" s="13"/>
    </row>
    <row r="26" spans="2:11" s="5" customFormat="1" ht="20.399999999999999" x14ac:dyDescent="0.45">
      <c r="B26" s="23" t="str">
        <f>CONCATENATE(_xlfn.UNICHAR(129534)," Leggi gli ultimi articoli sul mio sito ufficiale &gt;",REPT(" ",100))</f>
        <v xml:space="preserve">🧾 Leggi gli ultimi articoli sul mio sito ufficiale &gt;                                                                                                    </v>
      </c>
      <c r="C26" s="23"/>
      <c r="D26" s="23"/>
      <c r="E26" s="23"/>
      <c r="F26" s="23"/>
      <c r="G26" s="23"/>
      <c r="H26" s="23"/>
      <c r="I26" s="23"/>
      <c r="J26" s="23"/>
      <c r="K26" s="23"/>
    </row>
    <row r="27" spans="2:11" s="5" customFormat="1" ht="9" customHeight="1" x14ac:dyDescent="0.4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55000000000000004">
      <c r="B28" s="24" t="str">
        <f>CONCATENATE(_xlfn.UNICHAR(128279)," Aggiungimi su LinkedIn per restare in contatto &gt;",REPT(" ",100))</f>
        <v xml:space="preserve">🔗 Aggiungimi su LinkedIn per restare in contatto &gt;                                                                                                    </v>
      </c>
      <c r="C28" s="24"/>
      <c r="D28" s="24"/>
      <c r="E28" s="24"/>
      <c r="F28" s="24"/>
      <c r="G28" s="24"/>
      <c r="H28" s="24"/>
      <c r="I28" s="24"/>
      <c r="J28" s="24"/>
      <c r="K28" s="24"/>
    </row>
    <row r="29" spans="2:11" x14ac:dyDescent="0.55000000000000004">
      <c r="B29" s="5"/>
      <c r="C29" s="5"/>
      <c r="D29" s="5"/>
      <c r="E29" s="5"/>
      <c r="F29" s="5"/>
      <c r="G29" s="5"/>
      <c r="H29" s="5"/>
      <c r="I29" s="5"/>
      <c r="J29" s="5"/>
      <c r="K29" s="5"/>
    </row>
  </sheetData>
  <mergeCells count="8">
    <mergeCell ref="B26:K26"/>
    <mergeCell ref="B28:K28"/>
    <mergeCell ref="B4:K4"/>
    <mergeCell ref="B5:K5"/>
    <mergeCell ref="B7:K7"/>
    <mergeCell ref="B11:K11"/>
    <mergeCell ref="B16:K16"/>
    <mergeCell ref="B21:K21"/>
  </mergeCells>
  <hyperlinks>
    <hyperlink ref="B11" r:id="rId1" display="Corso Base Excel" xr:uid="{0E5E7534-F608-4CEC-9AD9-2CF6BE3DDCE6}"/>
    <hyperlink ref="B21" r:id="rId2" display="Scopri il corso Base Excel gratuito (online), 2.500+ recensioni" xr:uid="{9117A66B-598A-496D-B443-B1B324F78739}"/>
    <hyperlink ref="B7" r:id="rId3" display="Scopri i corsi live per la tua azienda" xr:uid="{02B672D8-B801-477F-9686-E196ABBE3988}"/>
    <hyperlink ref="B26" r:id="rId4" display="A presto!" xr:uid="{94E6386C-63B7-451B-AE94-3018F084C740}"/>
    <hyperlink ref="B28" r:id="rId5" display="https://www.linkedin.com/in/marcofilocamo/" xr:uid="{07F45ECB-588D-4706-82CD-95879A70B241}"/>
    <hyperlink ref="B4:K5" r:id="rId6" display="Mi chiamo Marco Filocamo e sono un esperto nell'utilizzo e nell'applicazione di Microsoft Excel." xr:uid="{F108F10F-279E-4458-9026-370837F63E6F}"/>
    <hyperlink ref="B16" r:id="rId7" display="Scopri il corso Base Excel gratuito (online), 2.500+ recensioni" xr:uid="{B27A926B-2272-4172-808C-DA50193CBF39}"/>
    <hyperlink ref="B16:K16" r:id="rId8" display="https://learnn.com/corsi/excel-avanzato/?via=marco-filocamo" xr:uid="{BAB9A744-DE7C-4A37-845B-405BA7A670E3}"/>
    <hyperlink ref="B21:K21" r:id="rId9" display="https://lacerba.io/corso-online-avanzato-excel-power-query?affcode=bxu_579" xr:uid="{605D6045-C5AE-4BAA-867C-3DA3434E3EC2}"/>
  </hyperlinks>
  <pageMargins left="0.7" right="0.7" top="0.75" bottom="0.75" header="0.3" footer="0.3"/>
  <pageSetup paperSize="9" orientation="portrait" horizontalDpi="0" verticalDpi="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BA9D-FC2F-4FE2-BC45-1B6339D34AD2}">
  <dimension ref="A1:H51"/>
  <sheetViews>
    <sheetView zoomScale="80" zoomScaleNormal="80" workbookViewId="0">
      <selection activeCell="N5" sqref="N5"/>
    </sheetView>
  </sheetViews>
  <sheetFormatPr defaultRowHeight="24.6" x14ac:dyDescent="0.55000000000000004"/>
  <cols>
    <col min="1" max="1" width="24.265625" style="14" customWidth="1"/>
    <col min="2" max="2" width="7.265625" style="20" customWidth="1"/>
    <col min="3" max="3" width="10.06640625" style="20" customWidth="1"/>
    <col min="4" max="4" width="9.1328125" style="20" customWidth="1"/>
    <col min="5" max="5" width="17.46484375" style="22" customWidth="1"/>
    <col min="6" max="6" width="10" style="20" customWidth="1"/>
    <col min="7" max="7" width="4.1328125" style="14" customWidth="1"/>
    <col min="8" max="8" width="39.46484375" style="14" customWidth="1"/>
    <col min="9" max="16384" width="9.06640625" style="14"/>
  </cols>
  <sheetData>
    <row r="1" spans="1:8" ht="49.2" x14ac:dyDescent="0.55000000000000004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108</v>
      </c>
    </row>
    <row r="2" spans="1:8" x14ac:dyDescent="0.55000000000000004">
      <c r="A2" s="18" t="s">
        <v>5</v>
      </c>
      <c r="B2" s="19">
        <v>1979</v>
      </c>
      <c r="C2" s="19" t="s">
        <v>6</v>
      </c>
      <c r="D2" s="19">
        <v>116</v>
      </c>
      <c r="E2" s="21" t="s">
        <v>7</v>
      </c>
      <c r="F2" s="19">
        <v>8.5</v>
      </c>
    </row>
    <row r="3" spans="1:8" x14ac:dyDescent="0.55000000000000004">
      <c r="A3" s="18" t="s">
        <v>8</v>
      </c>
      <c r="B3" s="19">
        <v>1998</v>
      </c>
      <c r="C3" s="19" t="s">
        <v>9</v>
      </c>
      <c r="D3" s="19">
        <v>119</v>
      </c>
      <c r="E3" s="21" t="s">
        <v>10</v>
      </c>
      <c r="F3" s="19">
        <v>8.5</v>
      </c>
    </row>
    <row r="4" spans="1:8" x14ac:dyDescent="0.55000000000000004">
      <c r="A4" s="18" t="s">
        <v>11</v>
      </c>
      <c r="B4" s="19">
        <v>1979</v>
      </c>
      <c r="C4" s="19" t="s">
        <v>12</v>
      </c>
      <c r="D4" s="19">
        <v>147</v>
      </c>
      <c r="E4" s="21" t="s">
        <v>13</v>
      </c>
      <c r="F4" s="19">
        <v>8.5</v>
      </c>
      <c r="H4" s="15"/>
    </row>
    <row r="5" spans="1:8" ht="49.2" x14ac:dyDescent="0.55000000000000004">
      <c r="A5" s="18" t="s">
        <v>14</v>
      </c>
      <c r="B5" s="19">
        <v>2018</v>
      </c>
      <c r="C5" s="19" t="s">
        <v>6</v>
      </c>
      <c r="D5" s="19">
        <v>149</v>
      </c>
      <c r="E5" s="21" t="s">
        <v>15</v>
      </c>
      <c r="F5" s="19">
        <v>8.6</v>
      </c>
      <c r="H5" s="16" t="s">
        <v>93</v>
      </c>
    </row>
    <row r="6" spans="1:8" x14ac:dyDescent="0.55000000000000004">
      <c r="A6" s="18" t="s">
        <v>16</v>
      </c>
      <c r="B6" s="19">
        <v>1968</v>
      </c>
      <c r="C6" s="19" t="s">
        <v>6</v>
      </c>
      <c r="D6" s="19">
        <v>175</v>
      </c>
      <c r="E6" s="21" t="s">
        <v>17</v>
      </c>
      <c r="F6" s="19">
        <v>8.5</v>
      </c>
      <c r="H6" s="17" t="s">
        <v>94</v>
      </c>
    </row>
    <row r="7" spans="1:8" x14ac:dyDescent="0.55000000000000004">
      <c r="A7" s="18" t="s">
        <v>18</v>
      </c>
      <c r="B7" s="19">
        <v>2002</v>
      </c>
      <c r="C7" s="19" t="s">
        <v>12</v>
      </c>
      <c r="D7" s="19">
        <v>130</v>
      </c>
      <c r="E7" s="21" t="s">
        <v>10</v>
      </c>
      <c r="F7" s="19">
        <v>8.6</v>
      </c>
    </row>
    <row r="8" spans="1:8" x14ac:dyDescent="0.55000000000000004">
      <c r="A8" s="18" t="s">
        <v>19</v>
      </c>
      <c r="B8" s="19">
        <v>2014</v>
      </c>
      <c r="C8" s="19" t="s">
        <v>20</v>
      </c>
      <c r="D8" s="19">
        <v>108</v>
      </c>
      <c r="E8" s="21" t="s">
        <v>21</v>
      </c>
      <c r="F8" s="19">
        <v>7.7</v>
      </c>
    </row>
    <row r="9" spans="1:8" x14ac:dyDescent="0.55000000000000004">
      <c r="A9" s="18" t="s">
        <v>22</v>
      </c>
      <c r="B9" s="19">
        <v>1999</v>
      </c>
      <c r="C9" s="19" t="s">
        <v>9</v>
      </c>
      <c r="D9" s="19">
        <v>139</v>
      </c>
      <c r="E9" s="21" t="s">
        <v>23</v>
      </c>
      <c r="F9" s="19">
        <v>8.8000000000000007</v>
      </c>
    </row>
    <row r="10" spans="1:8" x14ac:dyDescent="0.55000000000000004">
      <c r="A10" s="18" t="s">
        <v>24</v>
      </c>
      <c r="B10" s="19">
        <v>1994</v>
      </c>
      <c r="C10" s="19" t="s">
        <v>6</v>
      </c>
      <c r="D10" s="19">
        <v>142</v>
      </c>
      <c r="E10" s="21" t="s">
        <v>25</v>
      </c>
      <c r="F10" s="19">
        <v>8.8000000000000007</v>
      </c>
    </row>
    <row r="11" spans="1:8" ht="49.2" x14ac:dyDescent="0.55000000000000004">
      <c r="A11" s="18" t="s">
        <v>26</v>
      </c>
      <c r="B11" s="19">
        <v>1977</v>
      </c>
      <c r="C11" s="19" t="s">
        <v>6</v>
      </c>
      <c r="D11" s="19">
        <v>121</v>
      </c>
      <c r="E11" s="21" t="s">
        <v>15</v>
      </c>
      <c r="F11" s="19">
        <v>8.6</v>
      </c>
    </row>
    <row r="12" spans="1:8" x14ac:dyDescent="0.55000000000000004">
      <c r="A12" s="18" t="s">
        <v>27</v>
      </c>
      <c r="B12" s="19">
        <v>1981</v>
      </c>
      <c r="C12" s="19" t="s">
        <v>6</v>
      </c>
      <c r="D12" s="19">
        <v>115</v>
      </c>
      <c r="E12" s="21" t="s">
        <v>28</v>
      </c>
      <c r="F12" s="19">
        <v>8.5</v>
      </c>
    </row>
    <row r="13" spans="1:8" x14ac:dyDescent="0.55000000000000004">
      <c r="A13" s="18" t="s">
        <v>29</v>
      </c>
      <c r="B13" s="19">
        <v>1954</v>
      </c>
      <c r="C13" s="19" t="s">
        <v>6</v>
      </c>
      <c r="D13" s="19">
        <v>207</v>
      </c>
      <c r="E13" s="21" t="s">
        <v>30</v>
      </c>
      <c r="F13" s="19">
        <v>8.6999999999999993</v>
      </c>
    </row>
    <row r="14" spans="1:8" ht="49.2" x14ac:dyDescent="0.55000000000000004">
      <c r="A14" s="18" t="s">
        <v>31</v>
      </c>
      <c r="B14" s="19">
        <v>1995</v>
      </c>
      <c r="C14" s="19" t="s">
        <v>6</v>
      </c>
      <c r="D14" s="19">
        <v>106</v>
      </c>
      <c r="E14" s="21" t="s">
        <v>32</v>
      </c>
      <c r="F14" s="19">
        <v>8.6</v>
      </c>
    </row>
    <row r="15" spans="1:8" x14ac:dyDescent="0.55000000000000004">
      <c r="A15" s="18" t="s">
        <v>33</v>
      </c>
      <c r="B15" s="19">
        <v>1966</v>
      </c>
      <c r="C15" s="19" t="s">
        <v>12</v>
      </c>
      <c r="D15" s="19">
        <v>161</v>
      </c>
      <c r="E15" s="21" t="s">
        <v>17</v>
      </c>
      <c r="F15" s="19">
        <v>8.9</v>
      </c>
    </row>
    <row r="16" spans="1:8" ht="49.2" x14ac:dyDescent="0.55000000000000004">
      <c r="A16" s="18" t="s">
        <v>34</v>
      </c>
      <c r="B16" s="19">
        <v>2008</v>
      </c>
      <c r="C16" s="19" t="s">
        <v>6</v>
      </c>
      <c r="D16" s="19">
        <v>152</v>
      </c>
      <c r="E16" s="21" t="s">
        <v>35</v>
      </c>
      <c r="F16" s="19">
        <v>9</v>
      </c>
    </row>
    <row r="17" spans="1:6" ht="49.2" x14ac:dyDescent="0.55000000000000004">
      <c r="A17" s="18" t="s">
        <v>36</v>
      </c>
      <c r="B17" s="19">
        <v>2000</v>
      </c>
      <c r="C17" s="19" t="s">
        <v>6</v>
      </c>
      <c r="D17" s="19">
        <v>155</v>
      </c>
      <c r="E17" s="21" t="s">
        <v>37</v>
      </c>
      <c r="F17" s="19">
        <v>8.5</v>
      </c>
    </row>
    <row r="18" spans="1:6" ht="49.2" x14ac:dyDescent="0.55000000000000004">
      <c r="A18" s="18" t="s">
        <v>38</v>
      </c>
      <c r="B18" s="19">
        <v>1999</v>
      </c>
      <c r="C18" s="19" t="s">
        <v>6</v>
      </c>
      <c r="D18" s="19">
        <v>189</v>
      </c>
      <c r="E18" s="21" t="s">
        <v>39</v>
      </c>
      <c r="F18" s="19">
        <v>8.5</v>
      </c>
    </row>
    <row r="19" spans="1:6" x14ac:dyDescent="0.55000000000000004">
      <c r="A19" s="18" t="s">
        <v>40</v>
      </c>
      <c r="B19" s="19">
        <v>1972</v>
      </c>
      <c r="C19" s="19" t="s">
        <v>6</v>
      </c>
      <c r="D19" s="19">
        <v>175</v>
      </c>
      <c r="E19" s="21" t="s">
        <v>10</v>
      </c>
      <c r="F19" s="19">
        <v>9.1999999999999993</v>
      </c>
    </row>
    <row r="20" spans="1:6" x14ac:dyDescent="0.55000000000000004">
      <c r="A20" s="18" t="s">
        <v>41</v>
      </c>
      <c r="B20" s="19">
        <v>1974</v>
      </c>
      <c r="C20" s="19" t="s">
        <v>12</v>
      </c>
      <c r="D20" s="19">
        <v>202</v>
      </c>
      <c r="E20" s="21" t="s">
        <v>10</v>
      </c>
      <c r="F20" s="19">
        <v>9</v>
      </c>
    </row>
    <row r="21" spans="1:6" ht="49.2" x14ac:dyDescent="0.55000000000000004">
      <c r="A21" s="18" t="s">
        <v>42</v>
      </c>
      <c r="B21" s="19">
        <v>2002</v>
      </c>
      <c r="C21" s="19" t="s">
        <v>6</v>
      </c>
      <c r="D21" s="19">
        <v>150</v>
      </c>
      <c r="E21" s="21" t="s">
        <v>43</v>
      </c>
      <c r="F21" s="19">
        <v>8.5</v>
      </c>
    </row>
    <row r="22" spans="1:6" ht="49.2" x14ac:dyDescent="0.55000000000000004">
      <c r="A22" s="18" t="s">
        <v>44</v>
      </c>
      <c r="B22" s="19">
        <v>1994</v>
      </c>
      <c r="C22" s="19" t="s">
        <v>6</v>
      </c>
      <c r="D22" s="19">
        <v>88</v>
      </c>
      <c r="E22" s="21" t="s">
        <v>45</v>
      </c>
      <c r="F22" s="19">
        <v>8.5</v>
      </c>
    </row>
    <row r="23" spans="1:6" ht="49.2" x14ac:dyDescent="0.55000000000000004">
      <c r="A23" s="18" t="s">
        <v>46</v>
      </c>
      <c r="B23" s="19">
        <v>2003</v>
      </c>
      <c r="C23" s="19" t="s">
        <v>6</v>
      </c>
      <c r="D23" s="19">
        <v>201</v>
      </c>
      <c r="E23" s="21" t="s">
        <v>37</v>
      </c>
      <c r="F23" s="19">
        <v>8.9</v>
      </c>
    </row>
    <row r="24" spans="1:6" ht="49.2" x14ac:dyDescent="0.55000000000000004">
      <c r="A24" s="18" t="s">
        <v>47</v>
      </c>
      <c r="B24" s="19">
        <v>2001</v>
      </c>
      <c r="C24" s="19" t="s">
        <v>6</v>
      </c>
      <c r="D24" s="19">
        <v>178</v>
      </c>
      <c r="E24" s="21" t="s">
        <v>48</v>
      </c>
      <c r="F24" s="19">
        <v>8.8000000000000007</v>
      </c>
    </row>
    <row r="25" spans="1:6" ht="49.2" x14ac:dyDescent="0.55000000000000004">
      <c r="A25" s="18" t="s">
        <v>49</v>
      </c>
      <c r="B25" s="19">
        <v>2002</v>
      </c>
      <c r="C25" s="19" t="s">
        <v>6</v>
      </c>
      <c r="D25" s="19">
        <v>179</v>
      </c>
      <c r="E25" s="21" t="s">
        <v>48</v>
      </c>
      <c r="F25" s="19">
        <v>8.6999999999999993</v>
      </c>
    </row>
    <row r="26" spans="1:6" ht="49.2" x14ac:dyDescent="0.55000000000000004">
      <c r="A26" s="18" t="s">
        <v>50</v>
      </c>
      <c r="B26" s="19">
        <v>1991</v>
      </c>
      <c r="C26" s="19" t="s">
        <v>12</v>
      </c>
      <c r="D26" s="19">
        <v>118</v>
      </c>
      <c r="E26" s="21" t="s">
        <v>51</v>
      </c>
      <c r="F26" s="19">
        <v>8.6</v>
      </c>
    </row>
    <row r="27" spans="1:6" ht="49.2" x14ac:dyDescent="0.55000000000000004">
      <c r="A27" s="18" t="s">
        <v>52</v>
      </c>
      <c r="B27" s="19">
        <v>2010</v>
      </c>
      <c r="C27" s="19" t="s">
        <v>6</v>
      </c>
      <c r="D27" s="19">
        <v>148</v>
      </c>
      <c r="E27" s="21" t="s">
        <v>53</v>
      </c>
      <c r="F27" s="19">
        <v>8.8000000000000007</v>
      </c>
    </row>
    <row r="28" spans="1:6" ht="49.2" x14ac:dyDescent="0.55000000000000004">
      <c r="A28" s="18" t="s">
        <v>54</v>
      </c>
      <c r="B28" s="19">
        <v>2014</v>
      </c>
      <c r="C28" s="19" t="s">
        <v>6</v>
      </c>
      <c r="D28" s="19">
        <v>169</v>
      </c>
      <c r="E28" s="21" t="s">
        <v>55</v>
      </c>
      <c r="F28" s="19">
        <v>8.6</v>
      </c>
    </row>
    <row r="29" spans="1:6" ht="49.2" x14ac:dyDescent="0.55000000000000004">
      <c r="A29" s="18" t="s">
        <v>56</v>
      </c>
      <c r="B29" s="19">
        <v>2001</v>
      </c>
      <c r="C29" s="19" t="s">
        <v>6</v>
      </c>
      <c r="D29" s="19">
        <v>125</v>
      </c>
      <c r="E29" s="21" t="s">
        <v>57</v>
      </c>
      <c r="F29" s="19">
        <v>8.6</v>
      </c>
    </row>
    <row r="30" spans="1:6" x14ac:dyDescent="0.55000000000000004">
      <c r="A30" s="18" t="s">
        <v>58</v>
      </c>
      <c r="B30" s="19">
        <v>1957</v>
      </c>
      <c r="C30" s="19" t="s">
        <v>59</v>
      </c>
      <c r="D30" s="19">
        <v>96</v>
      </c>
      <c r="E30" s="21" t="s">
        <v>10</v>
      </c>
      <c r="F30" s="19">
        <v>8.9</v>
      </c>
    </row>
    <row r="31" spans="1:6" ht="49.2" x14ac:dyDescent="0.55000000000000004">
      <c r="A31" s="18" t="s">
        <v>60</v>
      </c>
      <c r="B31" s="19">
        <v>1997</v>
      </c>
      <c r="C31" s="19" t="s">
        <v>6</v>
      </c>
      <c r="D31" s="19">
        <v>116</v>
      </c>
      <c r="E31" s="21" t="s">
        <v>61</v>
      </c>
      <c r="F31" s="19">
        <v>8.6</v>
      </c>
    </row>
    <row r="32" spans="1:6" ht="49.2" x14ac:dyDescent="0.55000000000000004">
      <c r="A32" s="18" t="s">
        <v>62</v>
      </c>
      <c r="B32" s="19">
        <v>1946</v>
      </c>
      <c r="C32" s="19" t="s">
        <v>6</v>
      </c>
      <c r="D32" s="19">
        <v>130</v>
      </c>
      <c r="E32" s="21" t="s">
        <v>63</v>
      </c>
      <c r="F32" s="19">
        <v>8.6</v>
      </c>
    </row>
    <row r="33" spans="1:6" x14ac:dyDescent="0.55000000000000004">
      <c r="A33" s="18" t="s">
        <v>64</v>
      </c>
      <c r="B33" s="19">
        <v>1994</v>
      </c>
      <c r="C33" s="19" t="s">
        <v>6</v>
      </c>
      <c r="D33" s="19">
        <v>142</v>
      </c>
      <c r="E33" s="21" t="s">
        <v>23</v>
      </c>
      <c r="F33" s="19">
        <v>9.3000000000000007</v>
      </c>
    </row>
    <row r="34" spans="1:6" ht="49.2" x14ac:dyDescent="0.55000000000000004">
      <c r="A34" s="18" t="s">
        <v>65</v>
      </c>
      <c r="B34" s="19">
        <v>1994</v>
      </c>
      <c r="C34" s="19" t="s">
        <v>6</v>
      </c>
      <c r="D34" s="19">
        <v>110</v>
      </c>
      <c r="E34" s="21" t="s">
        <v>51</v>
      </c>
      <c r="F34" s="19">
        <v>8.6</v>
      </c>
    </row>
    <row r="35" spans="1:6" ht="49.2" x14ac:dyDescent="0.55000000000000004">
      <c r="A35" s="18" t="s">
        <v>66</v>
      </c>
      <c r="B35" s="19">
        <v>1980</v>
      </c>
      <c r="C35" s="19" t="s">
        <v>6</v>
      </c>
      <c r="D35" s="19">
        <v>124</v>
      </c>
      <c r="E35" s="21" t="s">
        <v>15</v>
      </c>
      <c r="F35" s="19">
        <v>8.8000000000000007</v>
      </c>
    </row>
    <row r="36" spans="1:6" ht="49.2" x14ac:dyDescent="0.55000000000000004">
      <c r="A36" s="18" t="s">
        <v>67</v>
      </c>
      <c r="B36" s="19">
        <v>1931</v>
      </c>
      <c r="C36" s="19" t="s">
        <v>20</v>
      </c>
      <c r="D36" s="19">
        <v>87</v>
      </c>
      <c r="E36" s="21" t="s">
        <v>68</v>
      </c>
      <c r="F36" s="19">
        <v>8.6</v>
      </c>
    </row>
    <row r="37" spans="1:6" x14ac:dyDescent="0.55000000000000004">
      <c r="A37" s="18" t="s">
        <v>69</v>
      </c>
      <c r="B37" s="19">
        <v>1999</v>
      </c>
      <c r="C37" s="19" t="s">
        <v>6</v>
      </c>
      <c r="D37" s="19">
        <v>136</v>
      </c>
      <c r="E37" s="21" t="s">
        <v>70</v>
      </c>
      <c r="F37" s="19">
        <v>8.6999999999999993</v>
      </c>
    </row>
    <row r="38" spans="1:6" x14ac:dyDescent="0.55000000000000004">
      <c r="A38" s="18" t="s">
        <v>71</v>
      </c>
      <c r="B38" s="19">
        <v>2000</v>
      </c>
      <c r="C38" s="19" t="s">
        <v>6</v>
      </c>
      <c r="D38" s="19">
        <v>113</v>
      </c>
      <c r="E38" s="21" t="s">
        <v>72</v>
      </c>
      <c r="F38" s="19">
        <v>8.5</v>
      </c>
    </row>
    <row r="39" spans="1:6" ht="49.2" x14ac:dyDescent="0.55000000000000004">
      <c r="A39" s="18" t="s">
        <v>73</v>
      </c>
      <c r="B39" s="19">
        <v>1960</v>
      </c>
      <c r="C39" s="19" t="s">
        <v>6</v>
      </c>
      <c r="D39" s="19">
        <v>109</v>
      </c>
      <c r="E39" s="21" t="s">
        <v>74</v>
      </c>
      <c r="F39" s="19">
        <v>8.5</v>
      </c>
    </row>
    <row r="40" spans="1:6" x14ac:dyDescent="0.55000000000000004">
      <c r="A40" s="18" t="s">
        <v>75</v>
      </c>
      <c r="B40" s="19">
        <v>1994</v>
      </c>
      <c r="C40" s="19" t="s">
        <v>9</v>
      </c>
      <c r="D40" s="19">
        <v>154</v>
      </c>
      <c r="E40" s="21" t="s">
        <v>10</v>
      </c>
      <c r="F40" s="19">
        <v>8.9</v>
      </c>
    </row>
    <row r="41" spans="1:6" ht="49.2" x14ac:dyDescent="0.55000000000000004">
      <c r="A41" s="18" t="s">
        <v>76</v>
      </c>
      <c r="B41" s="19">
        <v>1975</v>
      </c>
      <c r="C41" s="19" t="s">
        <v>12</v>
      </c>
      <c r="D41" s="19">
        <v>133</v>
      </c>
      <c r="E41" s="21" t="s">
        <v>23</v>
      </c>
      <c r="F41" s="19">
        <v>8.6999999999999993</v>
      </c>
    </row>
    <row r="42" spans="1:6" ht="49.2" x14ac:dyDescent="0.55000000000000004">
      <c r="A42" s="18" t="s">
        <v>77</v>
      </c>
      <c r="B42" s="19">
        <v>2011</v>
      </c>
      <c r="C42" s="19" t="s">
        <v>6</v>
      </c>
      <c r="D42" s="19">
        <v>112</v>
      </c>
      <c r="E42" s="21" t="s">
        <v>78</v>
      </c>
      <c r="F42" s="19">
        <v>8.5</v>
      </c>
    </row>
    <row r="43" spans="1:6" x14ac:dyDescent="0.55000000000000004">
      <c r="A43" s="18" t="s">
        <v>79</v>
      </c>
      <c r="B43" s="19">
        <v>1990</v>
      </c>
      <c r="C43" s="19" t="s">
        <v>12</v>
      </c>
      <c r="D43" s="19">
        <v>146</v>
      </c>
      <c r="E43" s="21" t="s">
        <v>10</v>
      </c>
      <c r="F43" s="19">
        <v>8.6999999999999993</v>
      </c>
    </row>
    <row r="44" spans="1:6" ht="49.2" x14ac:dyDescent="0.55000000000000004">
      <c r="A44" s="18" t="s">
        <v>80</v>
      </c>
      <c r="B44" s="19">
        <v>1985</v>
      </c>
      <c r="C44" s="19" t="s">
        <v>6</v>
      </c>
      <c r="D44" s="19">
        <v>116</v>
      </c>
      <c r="E44" s="21" t="s">
        <v>81</v>
      </c>
      <c r="F44" s="19">
        <v>8.5</v>
      </c>
    </row>
    <row r="45" spans="1:6" x14ac:dyDescent="0.55000000000000004">
      <c r="A45" s="18" t="s">
        <v>82</v>
      </c>
      <c r="B45" s="19">
        <v>1998</v>
      </c>
      <c r="C45" s="19" t="s">
        <v>12</v>
      </c>
      <c r="D45" s="19">
        <v>169</v>
      </c>
      <c r="E45" s="21" t="s">
        <v>13</v>
      </c>
      <c r="F45" s="19">
        <v>8.6</v>
      </c>
    </row>
    <row r="46" spans="1:6" ht="49.2" x14ac:dyDescent="0.55000000000000004">
      <c r="A46" s="18" t="s">
        <v>83</v>
      </c>
      <c r="B46" s="19">
        <v>1993</v>
      </c>
      <c r="C46" s="19" t="s">
        <v>6</v>
      </c>
      <c r="D46" s="19">
        <v>195</v>
      </c>
      <c r="E46" s="21" t="s">
        <v>84</v>
      </c>
      <c r="F46" s="19">
        <v>8.9</v>
      </c>
    </row>
    <row r="47" spans="1:6" ht="49.2" x14ac:dyDescent="0.55000000000000004">
      <c r="A47" s="18" t="s">
        <v>85</v>
      </c>
      <c r="B47" s="19">
        <v>1995</v>
      </c>
      <c r="C47" s="19" t="s">
        <v>6</v>
      </c>
      <c r="D47" s="19">
        <v>127</v>
      </c>
      <c r="E47" s="21" t="s">
        <v>86</v>
      </c>
      <c r="F47" s="19">
        <v>8.6</v>
      </c>
    </row>
    <row r="48" spans="1:6" ht="49.2" x14ac:dyDescent="0.55000000000000004">
      <c r="A48" s="18" t="s">
        <v>87</v>
      </c>
      <c r="B48" s="19">
        <v>1991</v>
      </c>
      <c r="C48" s="19" t="s">
        <v>6</v>
      </c>
      <c r="D48" s="19">
        <v>137</v>
      </c>
      <c r="E48" s="21" t="s">
        <v>70</v>
      </c>
      <c r="F48" s="19">
        <v>8.5</v>
      </c>
    </row>
    <row r="49" spans="1:6" ht="49.2" x14ac:dyDescent="0.55000000000000004">
      <c r="A49" s="18" t="s">
        <v>88</v>
      </c>
      <c r="B49" s="19">
        <v>2006</v>
      </c>
      <c r="C49" s="19" t="s">
        <v>6</v>
      </c>
      <c r="D49" s="19">
        <v>151</v>
      </c>
      <c r="E49" s="21" t="s">
        <v>51</v>
      </c>
      <c r="F49" s="19">
        <v>8.5</v>
      </c>
    </row>
    <row r="50" spans="1:6" ht="49.2" x14ac:dyDescent="0.55000000000000004">
      <c r="A50" s="18" t="s">
        <v>89</v>
      </c>
      <c r="B50" s="19">
        <v>2006</v>
      </c>
      <c r="C50" s="19" t="s">
        <v>6</v>
      </c>
      <c r="D50" s="19">
        <v>130</v>
      </c>
      <c r="E50" s="21" t="s">
        <v>90</v>
      </c>
      <c r="F50" s="19">
        <v>8.5</v>
      </c>
    </row>
    <row r="51" spans="1:6" x14ac:dyDescent="0.55000000000000004">
      <c r="A51" s="18" t="s">
        <v>91</v>
      </c>
      <c r="B51" s="19">
        <v>2014</v>
      </c>
      <c r="C51" s="19" t="s">
        <v>6</v>
      </c>
      <c r="D51" s="19">
        <v>107</v>
      </c>
      <c r="E51" s="21" t="s">
        <v>92</v>
      </c>
      <c r="F51" s="19">
        <v>8.5</v>
      </c>
    </row>
  </sheetData>
  <hyperlinks>
    <hyperlink ref="H5" r:id="rId1" xr:uid="{6CB45736-2A3E-4B0B-B5D2-E3FC8D250404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CHI_SONO &gt;</vt:lpstr>
      <vt:lpstr>TBL_FILM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Guido Gatti</cp:lastModifiedBy>
  <dcterms:created xsi:type="dcterms:W3CDTF">2024-11-26T15:01:23Z</dcterms:created>
  <dcterms:modified xsi:type="dcterms:W3CDTF">2024-11-27T17:36:20Z</dcterms:modified>
</cp:coreProperties>
</file>