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FB087EA1-A36D-4C15-83F8-42EAF9024ECC}" xr6:coauthVersionLast="47" xr6:coauthVersionMax="47" xr10:uidLastSave="{00000000-0000-0000-0000-000000000000}"/>
  <bookViews>
    <workbookView xWindow="-108" yWindow="-108" windowWidth="23256" windowHeight="13176" xr2:uid="{BDC5F03E-2446-46CC-9B37-9A6428028342}"/>
  </bookViews>
  <sheets>
    <sheet name="CHI_SONO &gt;" sheetId="18" r:id="rId1"/>
    <sheet name="GRAFICO_PYTHON_MATPLOTLIB" sheetId="17" r:id="rId2"/>
    <sheet name="GRAFICO_PYTHON_SEABORN" sheetId="12" r:id="rId3"/>
    <sheet name="DB" sheetId="16" r:id="rId4"/>
  </sheets>
  <definedNames>
    <definedName name="CLIENTI_ORDINE" localSheetId="0">_xlfn.ANCHORARRAY(#REF!)</definedName>
    <definedName name="CLIENTI_ORDINE">_xlfn.ANCHORARRAY(#REF!)</definedName>
    <definedName name="CODICE_FISCALE">_xlfn.LAMBDA(_xlpm.cognome,_xlpm.nome,_xlpm.data_nascita,_xlpm.sesso,_xlpm.comune,_xlpm.provincia, _xlfn.LET(_xlpm.ins_cognome_nos, SUBSTITUTE(_xlpm.cognome, " ", ""), _xlpm.cog, TRANSPOSE(MID(_xlpm.ins_cognome_nos, _xlfn.SEQUENCE(LEN(_xlpm.ins_cognome_nos)), 1)), _xlpm.cog_cv, _xlfn.BYCOL(_xlpm.cog, _xlfn.LAMBDA(_xlpm.x, _xlfn.XLOOKUP(_xlpm.x, #REF!, #REF!))), _xlpm.cog_col, COLUMNS(_xlpm.cog), _xlpm.cog_cvv, COUNTA(_xlfn._xlws.FILTER(_xlpm.cog_cv, _xlpm.cog_cv = "V")), _xlpm.cog_cvc, COUNTA(_xlfn._xlws.FILTER(_xlpm.cog_cv, _xlpm.cog_cv = "C")), _xlpm.cog_1v, INDEX(_xlfn._xlws.FILTER(_xlpm.cog, _xlpm.cog_cv = "V"), 0, 1), _xlpm.cog_2v, INDEX(_xlfn._xlws.FILTER(_xlpm.cog, _xlpm.cog_cv = "V"), 0, 2), _xlpm.cog_3v, INDEX(_xlfn._xlws.FILTER(_xlpm.cog, _xlpm.cog_cv = "V"), 0, 3), _xlpm.cog_1c, INDEX(_xlfn._xlws.FILTER(_xlpm.cog, _xlpm.cog_cv = "C"), 0, 1), _xlpm.cog_2c, INDEX(_xlfn._xlws.FILTER(_xlpm.cog, _xlpm.cog_cv = "C"), 0, 2), _xlpm.cog_3c, INDEX(_xlfn._xlws.FILTER(_xlpm.cog, _xlpm.cog_cv = "C"), 0, 3), _xlpm.cod_cog, _xlfn.IFS((_xlpm.cog_col = 2) * (_xlpm.cog_cvv = 2), _xlfn.TEXTJOIN(, , _xlpm.cognome, "X"), (_xlpm.cog_col = 2) * (_xlpm.cog_cvc = 1) * (_xlpm.cog_cvv = 1), _xlfn.TEXTJOIN(, , _xlpm.cog_1c, _xlpm.cog_1v, "X"), (_xlpm.cog_col &gt;= 3) * (_xlpm.cog_cvc = 1) * (_xlpm.cog_cvv &gt;= 2), _xlfn.TEXTJOIN(, , _xlpm.cog_1c, _xlpm.cog_1v, _xlpm.cog_2v), (_xlpm.cog_cvc = 2) * (_xlpm.cog_cvv &gt;= 1), _xlfn.TEXTJOIN(, , _xlpm.cog_1c, _xlpm.cog_2c, _xlpm.cog_1v), (_xlpm.cog_cvc &gt;= 3), _xlfn.TEXTJOIN(, , _xlpm.cog_1c, _xlpm.cog_2c, _xlpm.cog_3c), TRUE, "ERROR"), _xlpm.ins_nome_nos, SUBSTITUTE(_xlpm.nome, " ", ""), _xlpm.nom, TRANSPOSE(MID(_xlpm.ins_nome_nos, _xlfn.SEQUENCE(LEN(_xlpm.ins_nome_nos)), 1)), _xlpm.nom_cv, _xlfn.BYCOL(_xlpm.nom, _xlfn.LAMBDA(_xlpm.x, _xlfn.XLOOKUP(_xlpm.x, #REF!, #REF!))), _xlpm.nom_col, COLUMNS(_xlpm.nom), _xlpm.nom_cvv, COUNTA(_xlfn._xlws.FILTER(_xlpm.nom_cv, _xlpm.nom_cv = "V")), _xlpm.nom_cvc, COUNTA(_xlfn._xlws.FILTER(_xlpm.nom_cv, _xlpm.nom_cv = "C")), _xlpm.nom_1v, INDEX(_xlfn._xlws.FILTER(_xlpm.nom, _xlpm.nom_cv = "V"), 0, 1), _xlpm.nom_2v, INDEX(_xlfn._xlws.FILTER(_xlpm.nom, _xlpm.nom_cv = "V"), 0, 2), _xlpm.nom_3v, INDEX(_xlfn._xlws.FILTER(_xlpm.nom, _xlpm.nom_cv = "V"), 0, 3), _xlpm.nom_1c, INDEX(_xlfn._xlws.FILTER(_xlpm.nom, _xlpm.nom_cv = "C"), 0, 1), _xlpm.nom_2c, INDEX(_xlfn._xlws.FILTER(_xlpm.nom, _xlpm.nom_cv = "C"), 0, 2), _xlpm.nom_3c, INDEX(_xlfn._xlws.FILTER(_xlpm.nom, _xlpm.nom_cv = "C"), 0, 3), _xlpm.nom_4c, INDEX(_xlfn._xlws.FILTER(_xlpm.nom, _xlpm.nom_cv = "C"), 0, 4), _xlpm.cod_nom, _xlfn.IFS((_xlpm.nom_col = 2) * (_xlpm.nom_cvv = 2), _xlfn.TEXTJOIN(, , _xlpm.nome, "X"), (_xlpm.nom_col = 2) * (_xlpm.nom_cvc = 1) * (_xlpm.nom_cvv = 1), _xlfn.TEXTJOIN(, , _xlpm.nom_1c, _xlpm.nom_1v, "X"), (_xlpm.nom_col &gt;= 3) * (_xlpm.nom_cvc = 1) * (_xlpm.nom_cvv &gt;= 2), _xlfn.TEXTJOIN(, , _xlpm.nom_1c, _xlpm.nom_1v, _xlpm.nom_2v), (_xlpm.nom_cvc = 2) * (_xlpm.nom_cvv &gt;= 1), _xlfn.TEXTJOIN(, , _xlpm.nom_1c, _xlpm.nom_2c, _xlpm.nom_1v), (_xlpm.nom_cvc = 3), _xlfn.TEXTJOIN(, , _xlpm.nom_1c, _xlpm.nom_2c, _xlpm.nom_3c), (_xlpm.nom_cvc &gt; 3), _xlfn.TEXTJOIN(, , _xlpm.nom_1c, _xlpm.nom_3c, _xlpm.nom_4c), TRUE, "ERROR"), _xlpm.com_nom_cmp, _xlfn.TEXTJOIN(, , _xlpm.cod_cog, _xlpm.cod_nom), _xlpm.testo_ins, IFERROR(TEXT(_xlpm.data_nascita, "gg/mm/aaaa"), TEXT(_xlpm.data_nascita, "dd/mm/yyyy")), _xlpm.anno_ins, RIGHT(_xlpm.testo_ins, 2), _xlpm.mese_ins, MID(_xlpm.testo_ins, 4, 2), _xlpm.giorno_ins, LEFT(_xlpm.testo_ins, 2), _xlpm.mese_cf, _xlfn.XLOOKUP(_xlpm.mese_ins, #REF!, #REF!), _xlpm.sesso_cf, IF(_xlpm.sesso = "M", _xlpm.giorno_ins, _xlpm.giorno_ins + 40), _xlpm.anno_mese_sesso_cf, _xlfn.TEXTJOIN(, , _xlpm.anno_ins, _xlpm.mese_cf, _xlpm.sesso_cf), _xlpm.cod_comune, _xlfn.XLOOKUP(_xlpm.comune &amp; _xlpm.provincia, #REF! &amp; #REF!, #REF!, "Inserisci la provincia corretta"), _xlpm.cf_noc, _xlfn.TEXTJOIN(, , _xlpm.com_nom_cmp, _xlpm.anno_mese_sesso_cf, _xlpm.cod_comune), _xlpm.control_d, _xlfn.MAP(MID(_xlpm.cf_noc, _xlfn.SEQUENCE(1, 8, 1, 2), 1), _xlfn.LAMBDA(_xlpm.x, INDEX(#REF!, MATCH(_xlpm.x, #REF!, 0)))), _xlpm.control_p, _xlfn.MAP(MID(_xlpm.cf_noc, _xlfn.SEQUENCE(1, 7, 2, 2), 1), _xlfn.LAMBDA(_xlpm.x, INDEX(#REF!, MATCH(_xlpm.x, #REF!, 0)))), _xlpm.somma_c, SUM(_xlpm.control_d, _xlpm.control_p), _xlpm.resto_c, MOD(_xlpm.somma_c, 26), _xlpm.control_code, _xlfn.XLOOKUP(_xlpm.resto_c, #REF!, #REF!), _xlpm.codice_fiscale, UPPER(_xlfn.TEXTJOIN(, , _xlpm.cf_noc, _xlpm.control_code)), _xlpm.codice_fiscale))</definedName>
    <definedName name="FATT_CLIENTI" localSheetId="0">_xlfn.ANCHORARRAY(#REF!)</definedName>
    <definedName name="FATT_CLIENTI">_xlfn.ANCHORARRAY(#REF!)</definedName>
    <definedName name="FILM_COMPRATI" localSheetId="0">_xlfn.ANCHORARRAY(#REF!)</definedName>
    <definedName name="FILM_COMPRATI">_xlfn.ANCHORARRAY(#REF!)</definedName>
    <definedName name="SEL_AGENTI" localSheetId="0">_xlfn.ANCHORARRAY(#REF!)</definedName>
    <definedName name="SEL_AGENTI">_xlfn.ANCHORARRAY(#REF!)</definedName>
    <definedName name="SELREGIONI" localSheetId="0">_xlfn.ANCHORARRAY(#REF!)</definedName>
    <definedName name="SELREGIONI">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8" l="1"/>
  <c r="B19" i="18"/>
  <c r="B17" i="18"/>
  <c r="B15" i="18"/>
  <c r="B13" i="18"/>
  <c r="B10" i="18"/>
  <c r="B7" i="18"/>
  <c r="G1" i="17" l="1" a="1"/>
  <c r="G1" i="17"/>
  <c r="G1" i="12" a="1"/>
  <c r="G1" i="1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import matplotlib.pyplot as plt
df_orsi=xl(%P2%, headers=True)
df_grizzly = df_orsi[df_orsi['Specie'] == 'Grizzly']
df_polare = df_orsi[df_orsi['Specie'] == 'Polare']
x = df_grizzly['Anno']
y = df_grizzly['Numero']
z = df_polare['Numero']
plt.plot(x,y,color='red',linestyle='dashed',label='Grizzly')
plt.plot(x,z,label='Polare')
plt.xticks(df_orsi['Anno']);
plt.title('Popolazione orsi'); plt.xlabel('Anno'); plt.ylabel('Numero');
plt.legend(loc="center left")</code>
    </pythonScript>
    <pythonScript>
      <code>import seaborn as sns
sns.lineplot(df_grizzly,x='Anno', y='Numero',linestyle='dotted', color='magenta', linewidth=3)
sns.lineplot(df_polare,x='Anno', y='Numero',linestyle='dotted', color='black', linewidth=3)
plt.xticks(df_orsi['Anno']);
plt.legend(labels=["Grizzly","Polare"])</code>
    </pythonScript>
  </pythonScripts>
</python>
</file>

<file path=xl/sharedStrings.xml><?xml version="1.0" encoding="utf-8"?>
<sst xmlns="http://schemas.openxmlformats.org/spreadsheetml/2006/main" count="59" uniqueCount="15">
  <si>
    <t>Mi chiamo Marco Filocamo e sono esperto nell'utilizzo di Microsoft Excel.</t>
  </si>
  <si>
    <t>Formazione &amp; consulenza Microsoft Excel</t>
  </si>
  <si>
    <t>www.marcofilocamo.it</t>
  </si>
  <si>
    <t>Specie</t>
  </si>
  <si>
    <t>Peso</t>
  </si>
  <si>
    <t>Anno</t>
  </si>
  <si>
    <t>Dimensione</t>
  </si>
  <si>
    <t>Grizzly</t>
  </si>
  <si>
    <t>Polare</t>
  </si>
  <si>
    <t>Malese</t>
  </si>
  <si>
    <t>Panda Gigante</t>
  </si>
  <si>
    <t>Numero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</si>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</sst>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i/>
      <sz val="10"/>
      <color theme="9" tint="-0.499984740745262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9" tint="-0.499984740745262"/>
      <name val="Segoe UI"/>
      <family val="2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3" fillId="0" borderId="0"/>
  </cellStyleXfs>
  <cellXfs count="29">
    <xf numFmtId="0" fontId="0" fillId="0" borderId="0" xfId="0"/>
    <xf numFmtId="0" fontId="5" fillId="0" borderId="0" xfId="2" applyFont="1" applyFill="1" applyProtection="1"/>
    <xf numFmtId="0" fontId="0" fillId="3" borderId="0" xfId="0" applyFill="1"/>
    <xf numFmtId="0" fontId="15" fillId="3" borderId="0" xfId="5" applyFont="1" applyFill="1"/>
    <xf numFmtId="0" fontId="13" fillId="3" borderId="0" xfId="4" applyFont="1" applyFill="1"/>
    <xf numFmtId="0" fontId="11" fillId="3" borderId="0" xfId="0" applyFont="1" applyFill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0" fontId="0" fillId="4" borderId="0" xfId="0" applyFill="1"/>
    <xf numFmtId="0" fontId="7" fillId="2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" fillId="0" borderId="0" xfId="6" applyFont="1"/>
    <xf numFmtId="0" fontId="1" fillId="0" borderId="0" xfId="6" applyFont="1" applyProtection="1">
      <protection locked="0"/>
    </xf>
    <xf numFmtId="0" fontId="6" fillId="0" borderId="0" xfId="6" applyFont="1"/>
    <xf numFmtId="0" fontId="6" fillId="0" borderId="0" xfId="6" applyFont="1" applyProtection="1">
      <protection locked="0"/>
    </xf>
    <xf numFmtId="0" fontId="6" fillId="0" borderId="1" xfId="6" applyFont="1" applyBorder="1"/>
    <xf numFmtId="0" fontId="9" fillId="0" borderId="1" xfId="6" applyFont="1" applyBorder="1"/>
    <xf numFmtId="0" fontId="16" fillId="0" borderId="0" xfId="2" applyFont="1" applyFill="1" applyAlignment="1" applyProtection="1">
      <alignment horizontal="left"/>
    </xf>
    <xf numFmtId="0" fontId="17" fillId="0" borderId="0" xfId="6" applyFont="1" applyProtection="1">
      <protection locked="0"/>
    </xf>
    <xf numFmtId="0" fontId="9" fillId="0" borderId="0" xfId="6" applyFont="1" applyProtection="1">
      <protection locked="0"/>
    </xf>
    <xf numFmtId="0" fontId="17" fillId="0" borderId="0" xfId="6" applyFont="1"/>
    <xf numFmtId="0" fontId="9" fillId="0" borderId="0" xfId="6" applyFont="1"/>
    <xf numFmtId="0" fontId="18" fillId="0" borderId="0" xfId="2" applyFont="1" applyFill="1" applyAlignment="1" applyProtection="1"/>
    <xf numFmtId="0" fontId="19" fillId="0" borderId="0" xfId="2" applyFont="1" applyFill="1" applyAlignment="1" applyProtection="1">
      <alignment horizontal="left"/>
    </xf>
    <xf numFmtId="0" fontId="20" fillId="0" borderId="0" xfId="2" applyFont="1" applyFill="1" applyBorder="1" applyAlignment="1" applyProtection="1"/>
    <xf numFmtId="0" fontId="20" fillId="0" borderId="0" xfId="2" applyFont="1" applyFill="1" applyBorder="1" applyAlignment="1" applyProtection="1">
      <alignment horizontal="left"/>
    </xf>
  </cellXfs>
  <cellStyles count="7">
    <cellStyle name="Collegamento ipertestuale 2" xfId="2" xr:uid="{C9068669-93A4-4005-871C-3387A6E6AB45}"/>
    <cellStyle name="Collegamento ipertestuale 3" xfId="4" xr:uid="{2EEE6ED8-151A-4362-BA52-31AB856EF0A2}"/>
    <cellStyle name="Collegamento ipertestuale 3 2" xfId="3" xr:uid="{591ADB7B-A16C-497A-8C3B-0CE1E192C919}"/>
    <cellStyle name="Normale" xfId="0" builtinId="0"/>
    <cellStyle name="Normale 2" xfId="1" xr:uid="{C6DADFBD-24F1-47D8-AC8A-E8564F1B0EA7}"/>
    <cellStyle name="Normale 2 2" xfId="6" xr:uid="{71062576-64C0-441B-AE19-B49F636E6F94}"/>
    <cellStyle name="Normale 3" xfId="5" xr:uid="{4D96E710-856B-4D62-9EB7-DC8D5BE1415B}"/>
  </cellStyles>
  <dxfs count="4">
    <dxf>
      <numFmt numFmtId="2" formatCode="0.00"/>
    </dxf>
    <dxf>
      <numFmt numFmtId="1" formatCode="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ile tabella 1" pivot="0" count="1" xr9:uid="{B382197B-60F6-4283-807C-E7CD6EF9E7B7}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microsoft.com/office/2023/09/relationships/Python" Target="pyth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8776C2-BF06-475B-A0CC-35D9D092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D8F9E2-1779-4D27-8A29-09FAA6FB0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8E2F5031-7060-4C66-BA61-873B2CC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9392</xdr:colOff>
      <xdr:row>6</xdr:row>
      <xdr:rowOff>12492</xdr:rowOff>
    </xdr:from>
    <xdr:ext cx="1213273" cy="305647"/>
    <xdr:pic>
      <xdr:nvPicPr>
        <xdr:cNvPr id="13" name="Immagine 12" descr="Logo Marco Filocamo">
          <a:extLst>
            <a:ext uri="{FF2B5EF4-FFF2-40B4-BE49-F238E27FC236}">
              <a16:creationId xmlns:a16="http://schemas.microsoft.com/office/drawing/2014/main" id="{11FC73FD-CE53-4418-A590-F9D16CFC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188" y="321289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133002</xdr:colOff>
      <xdr:row>0</xdr:row>
      <xdr:rowOff>166253</xdr:rowOff>
    </xdr:from>
    <xdr:to>
      <xdr:col>5</xdr:col>
      <xdr:colOff>531193</xdr:colOff>
      <xdr:row>14</xdr:row>
      <xdr:rowOff>235257</xdr:rowOff>
    </xdr:to>
    <xdr:pic>
      <xdr:nvPicPr>
        <xdr:cNvPr id="3" name="Immagine 2" descr="Immagine generata da Python">
          <a:extLst>
            <a:ext uri="{FF2B5EF4-FFF2-40B4-BE49-F238E27FC236}">
              <a16:creationId xmlns:a16="http://schemas.microsoft.com/office/drawing/2014/main" id="{79E7B09F-63A5-5F57-767D-71915EDF0A33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GRAFICO_PYTHON_MATPLOTLIB!G1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02" y="166253"/>
          <a:ext cx="5385827" cy="41422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9392</xdr:colOff>
      <xdr:row>5</xdr:row>
      <xdr:rowOff>12492</xdr:rowOff>
    </xdr:from>
    <xdr:ext cx="1213273" cy="305647"/>
    <xdr:pic>
      <xdr:nvPicPr>
        <xdr:cNvPr id="5" name="Immagine 4" descr="Logo Marco Filocamo">
          <a:extLst>
            <a:ext uri="{FF2B5EF4-FFF2-40B4-BE49-F238E27FC236}">
              <a16:creationId xmlns:a16="http://schemas.microsoft.com/office/drawing/2014/main" id="{74BFFF81-85A8-404D-9D72-3466327F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192" y="408572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116378</xdr:colOff>
      <xdr:row>0</xdr:row>
      <xdr:rowOff>116378</xdr:rowOff>
    </xdr:from>
    <xdr:to>
      <xdr:col>5</xdr:col>
      <xdr:colOff>643874</xdr:colOff>
      <xdr:row>13</xdr:row>
      <xdr:rowOff>16625</xdr:rowOff>
    </xdr:to>
    <xdr:pic>
      <xdr:nvPicPr>
        <xdr:cNvPr id="3" name="Immagine 2" descr="Immagine generata da Python">
          <a:extLst>
            <a:ext uri="{FF2B5EF4-FFF2-40B4-BE49-F238E27FC236}">
              <a16:creationId xmlns:a16="http://schemas.microsoft.com/office/drawing/2014/main" id="{B05ED1B2-4F57-D26C-5062-F700F6E638C6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GRAFICO_PYTHON_SEABORN!G1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78" y="116378"/>
          <a:ext cx="4974805" cy="3682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9392</xdr:colOff>
      <xdr:row>6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F61E2F8-C2B8-4946-925F-9358CF0D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356" y="204911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9</v>
    <v>Immagine generata da Python</v>
  </rv>
  <rv s="0">
    <v>1</v>
    <v>9</v>
    <v>Immagine generata da Python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2EC7F4-AA83-4162-A93D-B91658B8069D}" name="TBL_ORSI" displayName="TBL_ORSI" ref="A1:E45" totalsRowShown="0">
  <autoFilter ref="A1:E45" xr:uid="{F22EC7F4-AA83-4162-A93D-B91658B8069D}"/>
  <sortState xmlns:xlrd2="http://schemas.microsoft.com/office/spreadsheetml/2017/richdata2" ref="A2:E45">
    <sortCondition ref="A2:A45"/>
    <sortCondition ref="B2:B45"/>
  </sortState>
  <tableColumns count="5">
    <tableColumn id="1" xr3:uid="{11C9800B-0F57-4EDA-AE4B-896C5B7C4E2B}" name="Anno"/>
    <tableColumn id="2" xr3:uid="{99654D6D-B761-4D70-9181-EC26A1C6D699}" name="Specie"/>
    <tableColumn id="7" xr3:uid="{11FFCB67-0072-4D38-A7F3-A56027C75930}" name="Numero" dataDxfId="2"/>
    <tableColumn id="3" xr3:uid="{D49CADDD-B806-41F4-9D31-07FF100EEF6E}" name="Peso" dataDxfId="1"/>
    <tableColumn id="4" xr3:uid="{261D5414-B1D7-4D0B-8FCB-FC2AEAE8B879}" name="Dimension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D3F9-C8BD-450C-A040-6E82F3133B82}">
  <sheetPr>
    <tabColor theme="4"/>
    <pageSetUpPr autoPageBreaks="0"/>
  </sheetPr>
  <dimension ref="B1:N22"/>
  <sheetViews>
    <sheetView showGridLines="0" tabSelected="1" zoomScaleNormal="100" workbookViewId="0">
      <selection activeCell="H2" sqref="H2"/>
    </sheetView>
  </sheetViews>
  <sheetFormatPr defaultRowHeight="24.6" x14ac:dyDescent="0.55000000000000004"/>
  <cols>
    <col min="1" max="1" width="2.33203125" style="15" customWidth="1"/>
    <col min="2" max="2" width="6.86328125" style="15" customWidth="1"/>
    <col min="3" max="4" width="9.06640625" style="15"/>
    <col min="5" max="5" width="5.3984375" style="15" customWidth="1"/>
    <col min="6" max="10" width="9.06640625" style="15"/>
    <col min="11" max="11" width="9.06640625" style="15" customWidth="1"/>
    <col min="12" max="16384" width="9.06640625" style="15"/>
  </cols>
  <sheetData>
    <row r="1" spans="2:14" ht="11.4" customHeight="1" x14ac:dyDescent="0.55000000000000004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4" x14ac:dyDescent="0.55000000000000004">
      <c r="B2" s="14"/>
      <c r="C2" s="14"/>
      <c r="D2" s="1"/>
      <c r="E2" s="14"/>
      <c r="F2" s="14"/>
      <c r="G2" s="14"/>
      <c r="H2" s="14"/>
      <c r="I2" s="14"/>
      <c r="J2" s="14"/>
      <c r="L2" s="14"/>
    </row>
    <row r="3" spans="2:14" s="17" customFormat="1" ht="9" customHeight="1" x14ac:dyDescent="0.4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4" s="17" customFormat="1" ht="24" customHeight="1" x14ac:dyDescent="0.55000000000000004">
      <c r="B4" s="11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/>
    </row>
    <row r="5" spans="2:14" s="17" customFormat="1" ht="20.399999999999999" x14ac:dyDescent="0.45">
      <c r="B5" s="11" t="s">
        <v>12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4" s="17" customFormat="1" ht="9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4" s="17" customFormat="1" x14ac:dyDescent="0.55000000000000004">
      <c r="B7" s="12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4" s="17" customFormat="1" ht="20.399999999999999" x14ac:dyDescent="0.45">
      <c r="B8" s="18"/>
      <c r="C8" s="19" t="s">
        <v>13</v>
      </c>
      <c r="D8" s="18"/>
      <c r="E8" s="18"/>
      <c r="F8" s="18"/>
      <c r="G8" s="18"/>
      <c r="H8" s="18"/>
      <c r="I8" s="18"/>
      <c r="J8" s="18"/>
      <c r="K8" s="18"/>
      <c r="L8" s="18"/>
    </row>
    <row r="9" spans="2:14" s="17" customFormat="1" ht="9" customHeight="1" x14ac:dyDescent="0.4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4" s="17" customFormat="1" x14ac:dyDescent="0.55000000000000004">
      <c r="B10" s="13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4" s="17" customFormat="1" ht="20.399999999999999" x14ac:dyDescent="0.45">
      <c r="B11" s="18"/>
      <c r="C11" s="19" t="s">
        <v>14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2:14" s="17" customFormat="1" ht="9" customHeight="1" x14ac:dyDescent="0.4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4" s="22" customFormat="1" ht="19.2" x14ac:dyDescent="0.45">
      <c r="B13" s="20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1"/>
    </row>
    <row r="14" spans="2:14" s="22" customFormat="1" ht="9" customHeight="1" x14ac:dyDescent="0.4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1"/>
      <c r="N14" s="21"/>
    </row>
    <row r="15" spans="2:14" s="22" customFormat="1" ht="19.2" x14ac:dyDescent="0.45">
      <c r="B15" s="20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1"/>
    </row>
    <row r="16" spans="2:14" s="22" customFormat="1" ht="9" customHeight="1" x14ac:dyDescent="0.4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  <c r="N16" s="21"/>
    </row>
    <row r="17" spans="2:14" s="22" customFormat="1" ht="19.2" x14ac:dyDescent="0.45">
      <c r="B17" s="20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1"/>
    </row>
    <row r="18" spans="2:14" s="22" customFormat="1" ht="9" customHeight="1" x14ac:dyDescent="0.4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2:14" s="22" customFormat="1" ht="19.2" x14ac:dyDescent="0.45">
      <c r="B19" s="26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</row>
    <row r="20" spans="2:14" s="22" customFormat="1" ht="9" customHeight="1" x14ac:dyDescent="0.4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4" s="22" customFormat="1" ht="19.2" x14ac:dyDescent="0.45">
      <c r="B21" s="28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28"/>
      <c r="D21" s="28"/>
      <c r="E21" s="28"/>
      <c r="F21" s="28"/>
      <c r="G21" s="28"/>
    </row>
    <row r="22" spans="2:14" x14ac:dyDescent="0.55000000000000004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C41A93C3-CFBD-4877-A701-F5F4A32B932C}"/>
    <hyperlink ref="B17" r:id="rId2" display="Scopri il corso Base Excel gratuito (online), 2.500+ recensioni" xr:uid="{05595777-9B57-4D37-A121-32888BF47352}"/>
    <hyperlink ref="B7" r:id="rId3" display="Scopri i corsi live per la tua azienda" xr:uid="{2B7D619C-58C4-4A41-A209-B726C49633AC}"/>
    <hyperlink ref="B19" r:id="rId4" display="A presto!" xr:uid="{8A3A7981-E47B-4B84-BCE0-C4432E0FA67A}"/>
    <hyperlink ref="B21" r:id="rId5" display="https://www.linkedin.com/in/marcofilocamo/" xr:uid="{97134D99-BC3A-4907-B1AA-003B0715CE63}"/>
    <hyperlink ref="B4:L5" r:id="rId6" display="Mi chiamo Marco Filocamo e sono un esperto nell'utilizzo e nell'applicazione di Microsoft Excel." xr:uid="{D242E54D-6475-4E9E-97C1-B0E3F212359E}"/>
    <hyperlink ref="B15" r:id="rId7" display="Scopri il corso Base Excel gratuito (online), 2.500+ recensioni" xr:uid="{56A76AC4-4D16-4027-9EF9-B813131AC28F}"/>
    <hyperlink ref="B15:L15" r:id="rId8" display="https://learnn.com/corsi/excel-avanzato/?via=marco-filocamo" xr:uid="{7E029AE5-6B47-4955-BBD6-F50654BE7B63}"/>
    <hyperlink ref="B17:L17" r:id="rId9" display="https://lacerba.io/corso-online-avanzato-excel-power-query?affcode=bxu_579" xr:uid="{8F9B904C-EA2C-41CF-B4C9-1D6A938219C8}"/>
    <hyperlink ref="B10" r:id="rId10" display="Scopri i corsi live per la tua azienda" xr:uid="{95E8E945-E815-49F2-9D13-EBA75C3CF69D}"/>
    <hyperlink ref="B10:L10" r:id="rId11" display="https://www.marcofilocamo.it/consulenza-excel/" xr:uid="{F3BC3CC4-A8EF-4123-9782-4873BFAEB46A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845A-7DB4-419A-8E34-411E498F6D02}">
  <sheetPr>
    <tabColor theme="3"/>
  </sheetPr>
  <dimension ref="G1:G9"/>
  <sheetViews>
    <sheetView zoomScale="85" zoomScaleNormal="85" workbookViewId="0">
      <selection activeCell="D10" sqref="D10"/>
    </sheetView>
  </sheetViews>
  <sheetFormatPr defaultColWidth="9.19921875" defaultRowHeight="24.6" x14ac:dyDescent="0.55000000000000004"/>
  <cols>
    <col min="1" max="31" width="9.19921875" style="2"/>
    <col min="32" max="32" width="7.06640625" style="2" customWidth="1"/>
    <col min="33" max="16384" width="9.19921875" style="2"/>
  </cols>
  <sheetData>
    <row r="1" spans="7:7" x14ac:dyDescent="0.55000000000000004">
      <c r="G1" s="10" t="e" cm="1" vm="1">
        <f t="array" ref="G1">_xlfn._xlws.PY(0,0,TBL_ORSI[#All])</f>
        <v>#VALUE!</v>
      </c>
    </row>
    <row r="7" spans="7:7" x14ac:dyDescent="0.55000000000000004">
      <c r="G7" s="3"/>
    </row>
    <row r="8" spans="7:7" x14ac:dyDescent="0.55000000000000004">
      <c r="G8" s="4" t="s">
        <v>2</v>
      </c>
    </row>
    <row r="9" spans="7:7" x14ac:dyDescent="0.55000000000000004">
      <c r="G9" s="5" t="s">
        <v>1</v>
      </c>
    </row>
  </sheetData>
  <hyperlinks>
    <hyperlink ref="G8" r:id="rId1" xr:uid="{2368942A-DC9E-47B2-B810-3704BCE81A8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7CF2-9BAF-4634-86D0-1F8199B28B73}">
  <sheetPr>
    <tabColor theme="3"/>
  </sheetPr>
  <dimension ref="G1:G8"/>
  <sheetViews>
    <sheetView zoomScale="85" zoomScaleNormal="85" workbookViewId="0">
      <selection activeCell="D10" sqref="D10"/>
    </sheetView>
  </sheetViews>
  <sheetFormatPr defaultColWidth="9.19921875" defaultRowHeight="24.6" x14ac:dyDescent="0.55000000000000004"/>
  <cols>
    <col min="1" max="4" width="9.19921875" style="2"/>
    <col min="5" max="5" width="4.19921875" style="2" customWidth="1"/>
    <col min="6" max="10" width="9.19921875" style="2"/>
    <col min="11" max="11" width="11.53125" style="2" customWidth="1"/>
    <col min="12" max="12" width="9.19921875" style="2"/>
    <col min="13" max="13" width="10.86328125" style="2" bestFit="1" customWidth="1"/>
    <col min="14" max="16384" width="9.19921875" style="2"/>
  </cols>
  <sheetData>
    <row r="1" spans="7:7" x14ac:dyDescent="0.55000000000000004">
      <c r="G1" s="10" t="e" cm="1" vm="2">
        <f t="array" ref="G1">_xlfn._xlws.PY(1,0)</f>
        <v>#VALUE!</v>
      </c>
    </row>
    <row r="6" spans="7:7" x14ac:dyDescent="0.55000000000000004">
      <c r="G6" s="3"/>
    </row>
    <row r="7" spans="7:7" x14ac:dyDescent="0.55000000000000004">
      <c r="G7" s="4" t="s">
        <v>2</v>
      </c>
    </row>
    <row r="8" spans="7:7" x14ac:dyDescent="0.55000000000000004">
      <c r="G8" s="5" t="s">
        <v>1</v>
      </c>
    </row>
  </sheetData>
  <hyperlinks>
    <hyperlink ref="G7" r:id="rId1" xr:uid="{18CF9F5B-B489-4F54-9FBB-61DA3A8C8F9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5944-2268-441B-9CA4-D6CC31D4C80A}">
  <sheetPr>
    <tabColor theme="8"/>
  </sheetPr>
  <dimension ref="A1:G45"/>
  <sheetViews>
    <sheetView workbookViewId="0">
      <selection activeCell="D10" sqref="D10"/>
    </sheetView>
  </sheetViews>
  <sheetFormatPr defaultColWidth="9.19921875" defaultRowHeight="24.6" x14ac:dyDescent="0.55000000000000004"/>
  <cols>
    <col min="1" max="1" width="9.19921875" style="2"/>
    <col min="2" max="2" width="12.73046875" style="2" bestFit="1" customWidth="1"/>
    <col min="3" max="3" width="12.6640625" style="9" customWidth="1"/>
    <col min="4" max="4" width="7.86328125" style="2" bestFit="1" customWidth="1"/>
    <col min="5" max="5" width="12.6640625" style="2" bestFit="1" customWidth="1"/>
    <col min="6" max="6" width="8.19921875" style="2" bestFit="1" customWidth="1"/>
    <col min="7" max="16384" width="9.19921875" style="2"/>
  </cols>
  <sheetData>
    <row r="1" spans="1:7" x14ac:dyDescent="0.55000000000000004">
      <c r="A1" t="s">
        <v>5</v>
      </c>
      <c r="B1" t="s">
        <v>3</v>
      </c>
      <c r="C1" s="8" t="s">
        <v>11</v>
      </c>
      <c r="D1" t="s">
        <v>4</v>
      </c>
      <c r="E1" t="s">
        <v>6</v>
      </c>
    </row>
    <row r="2" spans="1:7" x14ac:dyDescent="0.55000000000000004">
      <c r="A2">
        <v>2010</v>
      </c>
      <c r="B2" t="s">
        <v>7</v>
      </c>
      <c r="C2" s="8">
        <v>56758</v>
      </c>
      <c r="D2" s="7">
        <v>319.81599999999997</v>
      </c>
      <c r="E2" s="6">
        <v>2.597</v>
      </c>
    </row>
    <row r="3" spans="1:7" x14ac:dyDescent="0.55000000000000004">
      <c r="A3">
        <v>2010</v>
      </c>
      <c r="B3" t="s">
        <v>9</v>
      </c>
      <c r="C3" s="8">
        <v>9265</v>
      </c>
      <c r="D3" s="7">
        <v>78.131</v>
      </c>
      <c r="E3" s="6">
        <v>1.5649999999999999</v>
      </c>
    </row>
    <row r="4" spans="1:7" x14ac:dyDescent="0.55000000000000004">
      <c r="A4">
        <v>2010</v>
      </c>
      <c r="B4" t="s">
        <v>10</v>
      </c>
      <c r="C4" s="8">
        <v>1747</v>
      </c>
      <c r="D4" s="7">
        <v>109.64700000000001</v>
      </c>
      <c r="E4" s="6">
        <v>2.0960000000000001</v>
      </c>
    </row>
    <row r="5" spans="1:7" x14ac:dyDescent="0.55000000000000004">
      <c r="A5">
        <v>2010</v>
      </c>
      <c r="B5" t="s">
        <v>8</v>
      </c>
      <c r="C5" s="8">
        <v>29276</v>
      </c>
      <c r="D5" s="7">
        <v>705.226</v>
      </c>
      <c r="E5" s="6">
        <v>3.327</v>
      </c>
    </row>
    <row r="6" spans="1:7" x14ac:dyDescent="0.55000000000000004">
      <c r="A6">
        <v>2011</v>
      </c>
      <c r="B6" t="s">
        <v>7</v>
      </c>
      <c r="C6" s="8">
        <v>54652</v>
      </c>
      <c r="D6" s="7">
        <v>333.25</v>
      </c>
      <c r="E6" s="6">
        <v>2.4569999999999999</v>
      </c>
    </row>
    <row r="7" spans="1:7" x14ac:dyDescent="0.55000000000000004">
      <c r="A7">
        <v>2011</v>
      </c>
      <c r="B7" t="s">
        <v>9</v>
      </c>
      <c r="C7" s="8">
        <v>10477</v>
      </c>
      <c r="D7" s="7">
        <v>67.426000000000002</v>
      </c>
      <c r="E7" s="6">
        <v>1.5129999999999999</v>
      </c>
      <c r="G7" s="3"/>
    </row>
    <row r="8" spans="1:7" x14ac:dyDescent="0.55000000000000004">
      <c r="A8">
        <v>2011</v>
      </c>
      <c r="B8" t="s">
        <v>10</v>
      </c>
      <c r="C8" s="8">
        <v>1913</v>
      </c>
      <c r="D8" s="7">
        <v>136.87799999999999</v>
      </c>
      <c r="E8" s="6">
        <v>1.774</v>
      </c>
      <c r="G8" s="4" t="s">
        <v>2</v>
      </c>
    </row>
    <row r="9" spans="1:7" x14ac:dyDescent="0.55000000000000004">
      <c r="A9">
        <v>2011</v>
      </c>
      <c r="B9" t="s">
        <v>8</v>
      </c>
      <c r="C9" s="8">
        <v>27661</v>
      </c>
      <c r="D9" s="7">
        <v>683.55799999999999</v>
      </c>
      <c r="E9" s="6">
        <v>2.6179999999999999</v>
      </c>
      <c r="G9" s="5" t="s">
        <v>1</v>
      </c>
    </row>
    <row r="10" spans="1:7" x14ac:dyDescent="0.55000000000000004">
      <c r="A10">
        <v>2012</v>
      </c>
      <c r="B10" t="s">
        <v>7</v>
      </c>
      <c r="C10" s="8">
        <v>58603</v>
      </c>
      <c r="D10" s="7">
        <v>302.60399999999998</v>
      </c>
      <c r="E10" s="6">
        <v>2.8660000000000001</v>
      </c>
    </row>
    <row r="11" spans="1:7" x14ac:dyDescent="0.55000000000000004">
      <c r="A11">
        <v>2012</v>
      </c>
      <c r="B11" t="s">
        <v>9</v>
      </c>
      <c r="C11" s="8">
        <v>10853</v>
      </c>
      <c r="D11" s="7">
        <v>65.400000000000006</v>
      </c>
      <c r="E11" s="6">
        <v>1.506</v>
      </c>
    </row>
    <row r="12" spans="1:7" x14ac:dyDescent="0.55000000000000004">
      <c r="A12">
        <v>2012</v>
      </c>
      <c r="B12" t="s">
        <v>10</v>
      </c>
      <c r="C12" s="8">
        <v>1719</v>
      </c>
      <c r="D12" s="7">
        <v>109.51600000000001</v>
      </c>
      <c r="E12" s="6">
        <v>2.0270000000000001</v>
      </c>
    </row>
    <row r="13" spans="1:7" x14ac:dyDescent="0.55000000000000004">
      <c r="A13">
        <v>2012</v>
      </c>
      <c r="B13" t="s">
        <v>8</v>
      </c>
      <c r="C13" s="8">
        <v>26655</v>
      </c>
      <c r="D13" s="7">
        <v>659.75800000000004</v>
      </c>
      <c r="E13" s="6">
        <v>3.1659999999999999</v>
      </c>
    </row>
    <row r="14" spans="1:7" x14ac:dyDescent="0.55000000000000004">
      <c r="A14">
        <v>2013</v>
      </c>
      <c r="B14" t="s">
        <v>7</v>
      </c>
      <c r="C14" s="8">
        <v>56206</v>
      </c>
      <c r="D14" s="7">
        <v>271.85000000000002</v>
      </c>
      <c r="E14" s="6">
        <v>2.56</v>
      </c>
    </row>
    <row r="15" spans="1:7" x14ac:dyDescent="0.55000000000000004">
      <c r="A15">
        <v>2013</v>
      </c>
      <c r="B15" t="s">
        <v>9</v>
      </c>
      <c r="C15" s="8">
        <v>9290</v>
      </c>
      <c r="D15" s="7">
        <v>64.513999999999996</v>
      </c>
      <c r="E15" s="6">
        <v>1.2849999999999999</v>
      </c>
    </row>
    <row r="16" spans="1:7" x14ac:dyDescent="0.55000000000000004">
      <c r="A16">
        <v>2013</v>
      </c>
      <c r="B16" t="s">
        <v>10</v>
      </c>
      <c r="C16" s="8">
        <v>1642</v>
      </c>
      <c r="D16" s="7">
        <v>143.374</v>
      </c>
      <c r="E16" s="6">
        <v>1.8319999999999999</v>
      </c>
    </row>
    <row r="17" spans="1:5" x14ac:dyDescent="0.55000000000000004">
      <c r="A17">
        <v>2013</v>
      </c>
      <c r="B17" t="s">
        <v>8</v>
      </c>
      <c r="C17" s="8">
        <v>25901</v>
      </c>
      <c r="D17" s="7">
        <v>715.69600000000003</v>
      </c>
      <c r="E17" s="6">
        <v>3.1179999999999999</v>
      </c>
    </row>
    <row r="18" spans="1:5" x14ac:dyDescent="0.55000000000000004">
      <c r="A18">
        <v>2014</v>
      </c>
      <c r="B18" t="s">
        <v>7</v>
      </c>
      <c r="C18" s="8">
        <v>59676</v>
      </c>
      <c r="D18" s="7">
        <v>339.51</v>
      </c>
      <c r="E18" s="6">
        <v>2.617</v>
      </c>
    </row>
    <row r="19" spans="1:5" x14ac:dyDescent="0.55000000000000004">
      <c r="A19">
        <v>2014</v>
      </c>
      <c r="B19" t="s">
        <v>9</v>
      </c>
      <c r="C19" s="8">
        <v>9426</v>
      </c>
      <c r="D19" s="7">
        <v>74.457999999999998</v>
      </c>
      <c r="E19" s="6">
        <v>1.599</v>
      </c>
    </row>
    <row r="20" spans="1:5" x14ac:dyDescent="0.55000000000000004">
      <c r="A20">
        <v>2014</v>
      </c>
      <c r="B20" t="s">
        <v>10</v>
      </c>
      <c r="C20" s="8">
        <v>1954</v>
      </c>
      <c r="D20" s="7">
        <v>141.208</v>
      </c>
      <c r="E20" s="6">
        <v>1.7809999999999999</v>
      </c>
    </row>
    <row r="21" spans="1:5" x14ac:dyDescent="0.55000000000000004">
      <c r="A21">
        <v>2014</v>
      </c>
      <c r="B21" t="s">
        <v>8</v>
      </c>
      <c r="C21" s="8">
        <v>25294</v>
      </c>
      <c r="D21" s="7">
        <v>672.79499999999996</v>
      </c>
      <c r="E21" s="6">
        <v>2.9020000000000001</v>
      </c>
    </row>
    <row r="22" spans="1:5" x14ac:dyDescent="0.55000000000000004">
      <c r="A22">
        <v>2015</v>
      </c>
      <c r="B22" t="s">
        <v>7</v>
      </c>
      <c r="C22" s="8">
        <v>58923</v>
      </c>
      <c r="D22" s="7">
        <v>261.71300000000002</v>
      </c>
      <c r="E22" s="6">
        <v>2.2879999999999998</v>
      </c>
    </row>
    <row r="23" spans="1:5" x14ac:dyDescent="0.55000000000000004">
      <c r="A23">
        <v>2015</v>
      </c>
      <c r="B23" t="s">
        <v>9</v>
      </c>
      <c r="C23" s="8">
        <v>9635</v>
      </c>
      <c r="D23" s="7">
        <v>70.427999999999997</v>
      </c>
      <c r="E23" s="6">
        <v>1.411</v>
      </c>
    </row>
    <row r="24" spans="1:5" x14ac:dyDescent="0.55000000000000004">
      <c r="A24">
        <v>2015</v>
      </c>
      <c r="B24" t="s">
        <v>10</v>
      </c>
      <c r="C24" s="8">
        <v>1779</v>
      </c>
      <c r="D24" s="7">
        <v>142.02699999999999</v>
      </c>
      <c r="E24" s="6">
        <v>1.7529999999999999</v>
      </c>
    </row>
    <row r="25" spans="1:5" x14ac:dyDescent="0.55000000000000004">
      <c r="A25">
        <v>2015</v>
      </c>
      <c r="B25" t="s">
        <v>8</v>
      </c>
      <c r="C25" s="8">
        <v>29945</v>
      </c>
      <c r="D25" s="7">
        <v>804.11400000000003</v>
      </c>
      <c r="E25" s="6">
        <v>3.3410000000000002</v>
      </c>
    </row>
    <row r="26" spans="1:5" x14ac:dyDescent="0.55000000000000004">
      <c r="A26">
        <v>2016</v>
      </c>
      <c r="B26" t="s">
        <v>7</v>
      </c>
      <c r="C26" s="8">
        <v>56725</v>
      </c>
      <c r="D26" s="7">
        <v>261.88200000000001</v>
      </c>
      <c r="E26" s="6">
        <v>2.7570000000000001</v>
      </c>
    </row>
    <row r="27" spans="1:5" x14ac:dyDescent="0.55000000000000004">
      <c r="A27">
        <v>2016</v>
      </c>
      <c r="B27" t="s">
        <v>9</v>
      </c>
      <c r="C27" s="8">
        <v>9695</v>
      </c>
      <c r="D27" s="7">
        <v>65.534000000000006</v>
      </c>
      <c r="E27" s="6">
        <v>1.355</v>
      </c>
    </row>
    <row r="28" spans="1:5" x14ac:dyDescent="0.55000000000000004">
      <c r="A28">
        <v>2016</v>
      </c>
      <c r="B28" t="s">
        <v>10</v>
      </c>
      <c r="C28" s="8">
        <v>1655</v>
      </c>
      <c r="D28" s="7">
        <v>133.48099999999999</v>
      </c>
      <c r="E28" s="6">
        <v>2.0829999999999997</v>
      </c>
    </row>
    <row r="29" spans="1:5" x14ac:dyDescent="0.55000000000000004">
      <c r="A29">
        <v>2016</v>
      </c>
      <c r="B29" t="s">
        <v>8</v>
      </c>
      <c r="C29" s="8">
        <v>30781</v>
      </c>
      <c r="D29" s="7">
        <v>626.76700000000005</v>
      </c>
      <c r="E29" s="6">
        <v>3.4220000000000002</v>
      </c>
    </row>
    <row r="30" spans="1:5" x14ac:dyDescent="0.55000000000000004">
      <c r="A30">
        <v>2017</v>
      </c>
      <c r="B30" t="s">
        <v>7</v>
      </c>
      <c r="C30" s="8">
        <v>57570</v>
      </c>
      <c r="D30" s="7">
        <v>328.887</v>
      </c>
      <c r="E30" s="6">
        <v>2.282</v>
      </c>
    </row>
    <row r="31" spans="1:5" x14ac:dyDescent="0.55000000000000004">
      <c r="A31">
        <v>2017</v>
      </c>
      <c r="B31" t="s">
        <v>9</v>
      </c>
      <c r="C31" s="8">
        <v>10778</v>
      </c>
      <c r="D31" s="7">
        <v>64.33</v>
      </c>
      <c r="E31" s="6">
        <v>1.643</v>
      </c>
    </row>
    <row r="32" spans="1:5" x14ac:dyDescent="0.55000000000000004">
      <c r="A32">
        <v>2017</v>
      </c>
      <c r="B32" t="s">
        <v>10</v>
      </c>
      <c r="C32" s="8">
        <v>1961</v>
      </c>
      <c r="D32" s="7">
        <v>142.50700000000001</v>
      </c>
      <c r="E32" s="6">
        <v>1.617</v>
      </c>
    </row>
    <row r="33" spans="1:5" x14ac:dyDescent="0.55000000000000004">
      <c r="A33">
        <v>2017</v>
      </c>
      <c r="B33" t="s">
        <v>8</v>
      </c>
      <c r="C33" s="8">
        <v>29517</v>
      </c>
      <c r="D33" s="7">
        <v>701.36599999999999</v>
      </c>
      <c r="E33" s="6">
        <v>2.9159999999999999</v>
      </c>
    </row>
    <row r="34" spans="1:5" x14ac:dyDescent="0.55000000000000004">
      <c r="A34">
        <v>2018</v>
      </c>
      <c r="B34" t="s">
        <v>7</v>
      </c>
      <c r="C34" s="8">
        <v>54088</v>
      </c>
      <c r="D34" s="7">
        <v>284.084</v>
      </c>
      <c r="E34" s="6">
        <v>2.2530000000000001</v>
      </c>
    </row>
    <row r="35" spans="1:5" x14ac:dyDescent="0.55000000000000004">
      <c r="A35">
        <v>2018</v>
      </c>
      <c r="B35" t="s">
        <v>9</v>
      </c>
      <c r="C35" s="8">
        <v>10764</v>
      </c>
      <c r="D35" s="7">
        <v>79.269000000000005</v>
      </c>
      <c r="E35" s="6">
        <v>1.329</v>
      </c>
    </row>
    <row r="36" spans="1:5" x14ac:dyDescent="0.55000000000000004">
      <c r="A36">
        <v>2018</v>
      </c>
      <c r="B36" t="s">
        <v>10</v>
      </c>
      <c r="C36" s="8">
        <v>1735</v>
      </c>
      <c r="D36" s="7">
        <v>117.52</v>
      </c>
      <c r="E36" s="6">
        <v>1.621</v>
      </c>
    </row>
    <row r="37" spans="1:5" x14ac:dyDescent="0.55000000000000004">
      <c r="A37">
        <v>2018</v>
      </c>
      <c r="B37" t="s">
        <v>8</v>
      </c>
      <c r="C37" s="8">
        <v>29108</v>
      </c>
      <c r="D37" s="7">
        <v>670.94899999999996</v>
      </c>
      <c r="E37" s="6">
        <v>3.2690000000000001</v>
      </c>
    </row>
    <row r="38" spans="1:5" x14ac:dyDescent="0.55000000000000004">
      <c r="A38">
        <v>2019</v>
      </c>
      <c r="B38" t="s">
        <v>7</v>
      </c>
      <c r="C38" s="8">
        <v>52310</v>
      </c>
      <c r="D38" s="7">
        <v>321.76</v>
      </c>
      <c r="E38" s="6">
        <v>2.8330000000000002</v>
      </c>
    </row>
    <row r="39" spans="1:5" x14ac:dyDescent="0.55000000000000004">
      <c r="A39">
        <v>2019</v>
      </c>
      <c r="B39" t="s">
        <v>9</v>
      </c>
      <c r="C39" s="8">
        <v>9664</v>
      </c>
      <c r="D39" s="7">
        <v>74.206999999999994</v>
      </c>
      <c r="E39" s="6">
        <v>1.343</v>
      </c>
    </row>
    <row r="40" spans="1:5" x14ac:dyDescent="0.55000000000000004">
      <c r="A40">
        <v>2019</v>
      </c>
      <c r="B40" t="s">
        <v>10</v>
      </c>
      <c r="C40" s="8">
        <v>1890</v>
      </c>
      <c r="D40" s="7">
        <v>107.20400000000001</v>
      </c>
      <c r="E40" s="6">
        <v>1.7129999999999999</v>
      </c>
    </row>
    <row r="41" spans="1:5" x14ac:dyDescent="0.55000000000000004">
      <c r="A41">
        <v>2019</v>
      </c>
      <c r="B41" t="s">
        <v>8</v>
      </c>
      <c r="C41" s="8">
        <v>27107</v>
      </c>
      <c r="D41" s="7">
        <v>609.69799999999998</v>
      </c>
      <c r="E41" s="6">
        <v>3.2090000000000001</v>
      </c>
    </row>
    <row r="42" spans="1:5" x14ac:dyDescent="0.55000000000000004">
      <c r="A42">
        <v>2020</v>
      </c>
      <c r="B42" t="s">
        <v>7</v>
      </c>
      <c r="C42" s="8">
        <v>55684</v>
      </c>
      <c r="D42" s="7">
        <v>332.05500000000001</v>
      </c>
      <c r="E42" s="6">
        <v>2.5579999999999998</v>
      </c>
    </row>
    <row r="43" spans="1:5" x14ac:dyDescent="0.55000000000000004">
      <c r="A43">
        <v>2020</v>
      </c>
      <c r="B43" t="s">
        <v>9</v>
      </c>
      <c r="C43" s="8">
        <v>10947</v>
      </c>
      <c r="D43" s="7">
        <v>71.14</v>
      </c>
      <c r="E43" s="6">
        <v>1.706</v>
      </c>
    </row>
    <row r="44" spans="1:5" x14ac:dyDescent="0.55000000000000004">
      <c r="A44">
        <v>2020</v>
      </c>
      <c r="B44" t="s">
        <v>10</v>
      </c>
      <c r="C44" s="8">
        <v>1718</v>
      </c>
      <c r="D44" s="7">
        <v>134.71600000000001</v>
      </c>
      <c r="E44" s="6">
        <v>2.1749999999999998</v>
      </c>
    </row>
    <row r="45" spans="1:5" x14ac:dyDescent="0.55000000000000004">
      <c r="A45">
        <v>2020</v>
      </c>
      <c r="B45" t="s">
        <v>8</v>
      </c>
      <c r="C45" s="8">
        <v>26069</v>
      </c>
      <c r="D45" s="7">
        <v>599.80100000000004</v>
      </c>
      <c r="E45" s="6">
        <v>2.786</v>
      </c>
    </row>
  </sheetData>
  <hyperlinks>
    <hyperlink ref="G8" r:id="rId1" xr:uid="{595897E7-582E-49F2-843A-E63C3617C4E8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CHI_SONO &gt;</vt:lpstr>
      <vt:lpstr>GRAFICO_PYTHON_MATPLOTLIB</vt:lpstr>
      <vt:lpstr>GRAFICO_PYTHON_SEABORN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Gatti</dc:creator>
  <cp:lastModifiedBy>Marco Filocamo</cp:lastModifiedBy>
  <dcterms:created xsi:type="dcterms:W3CDTF">2024-09-24T15:01:14Z</dcterms:created>
  <dcterms:modified xsi:type="dcterms:W3CDTF">2024-10-14T08:59:21Z</dcterms:modified>
</cp:coreProperties>
</file>